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4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<sst xmlns="http://schemas.openxmlformats.org/spreadsheetml/2006/main" count="77" uniqueCount="61">
  <si>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</si>
  <si>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</si>
  <si>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</si>
  <si>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</si>
  <si>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</si>
  <si>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</si>
  <si>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</si>
  <si>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</si>
  <si>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</si>
  <si>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</si>
  <si>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</si>
  <si>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</si>
  <si>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</si>
  <si>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</si>
  <si>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</si>
  <si>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</si>
  <si>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</si>
  <si>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</si>
  <si>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</si>
  <si>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</si>
  <si>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</si>
  <si>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</si>
  <si>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</si>
  <si>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</si>
  <si>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</si>
  <si>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</si>
  <si>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</si>
  <si>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молочным соусом</t>
  </si>
  <si>
    <t>Бутерброд с маслом</t>
  </si>
  <si>
    <t>гор.напиток</t>
  </si>
  <si>
    <t>Какао</t>
  </si>
  <si>
    <t>хлеб</t>
  </si>
  <si>
    <t>Хлеб пшеничный</t>
  </si>
  <si>
    <t>итого</t>
  </si>
  <si>
    <t>Завтрак 2</t>
  </si>
  <si>
    <t>Бутерброд с сыром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</si>
  <si>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</si>
  <si>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</si>
  <si>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</si>
  <si>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</si>
  <si>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</si>
  <si>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</si>
  <si>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</si>
  <si>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Суп из овощей</t>
  </si>
  <si>
    <t>Рыба тушеная в томате с овощами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</si>
  <si>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</si>
  <si>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</si>
  <si>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</si>
  <si>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</si>
  <si>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</si>
  <si>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</si>
  <si>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</si>
  <si>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</si>
  <si>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</si>
  <si>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Плов из отварной птицы</t>
  </si>
  <si>
    <t>Кофейный наприток</t>
  </si>
  <si>
    <t>Ужин 2</t>
  </si>
  <si>
    <t>кисломол.</t>
  </si>
  <si>
    <t>Снежок</t>
  </si>
  <si>
    <t>Яблоко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</si>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</sst>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29" sqref="L29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14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4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60.35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14.99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3.77</v>
      </c>
      <c r="H8" s="30">
        <v>3.93</v>
      </c>
      <c r="I8" s="30">
        <v>25.95</v>
      </c>
      <c r="J8" s="30">
        <v>153.91999999999999</v>
      </c>
      <c r="K8" s="31">
        <v>242</v>
      </c>
      <c r="L8" s="30">
        <v>11.32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2.91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540</v>
      </c>
      <c r="G11" s="38">
        <f>SUM(G6:G10)</f>
        <v>54.790000000000006</v>
      </c>
      <c r="H11" s="38">
        <f>SUM(H6:H10)</f>
        <v>31.84</v>
      </c>
      <c r="I11" s="38">
        <f>SUM(I6:I10)</f>
        <v>83.31</v>
      </c>
      <c r="J11" s="38">
        <f>SUM(J6:J10)</f>
        <v>777.25</v>
      </c>
      <c r="K11" s="39"/>
      <c r="L11" s="38">
        <f>SUM(L6:L10)</f>
        <v>89.57</v>
      </c>
    </row>
    <row r="12" spans="1:12" ht="15.95" customHeight="1">
      <c r="A12" s="40">
        <f>A6</f>
        <v>1</v>
      </c>
      <c r="B12" s="41">
        <f>B6</f>
        <v>4</v>
      </c>
      <c r="C12" s="42" t="s">
        <v>34</v>
      </c>
      <c r="D12" s="43"/>
      <c r="E12" s="29" t="s">
        <v>35</v>
      </c>
      <c r="F12" s="30">
        <v>50</v>
      </c>
      <c r="G12" s="30">
        <v>4.0999999999999996</v>
      </c>
      <c r="H12" s="30">
        <v>0.7</v>
      </c>
      <c r="I12" s="30">
        <v>18</v>
      </c>
      <c r="J12" s="30">
        <v>97.5</v>
      </c>
      <c r="K12" s="31">
        <v>341</v>
      </c>
      <c r="L12" s="30">
        <v>15.43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8.8000000000000007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250</v>
      </c>
      <c r="G15" s="38">
        <f t="shared" ref="G15:J15" si="0">SUM(G12:G14)</f>
        <v>4.0999999999999996</v>
      </c>
      <c r="H15" s="38">
        <f t="shared" si="0"/>
        <v>0.7</v>
      </c>
      <c r="I15" s="38">
        <f t="shared" si="0"/>
        <v>50.2</v>
      </c>
      <c r="J15" s="38">
        <f t="shared" si="0"/>
        <v>189.5</v>
      </c>
      <c r="K15" s="39"/>
      <c r="L15" s="38">
        <f>SUM(L12:L14)</f>
        <v>24.23</v>
      </c>
    </row>
    <row r="16" spans="1:12" ht="15.95" customHeight="1">
      <c r="A16" s="40">
        <f>A6</f>
        <v>1</v>
      </c>
      <c r="B16" s="41">
        <f>B6</f>
        <v>4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5.81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1.54</v>
      </c>
      <c r="H17" s="30">
        <v>4.6900000000000004</v>
      </c>
      <c r="I17" s="30">
        <v>10.07</v>
      </c>
      <c r="J17" s="30">
        <v>92.19</v>
      </c>
      <c r="K17" s="31">
        <v>36</v>
      </c>
      <c r="L17" s="30">
        <v>8.8000000000000007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140</v>
      </c>
      <c r="G18" s="30">
        <v>14.52</v>
      </c>
      <c r="H18" s="30">
        <v>8.0299999999999994</v>
      </c>
      <c r="I18" s="30">
        <v>7.51</v>
      </c>
      <c r="J18" s="30">
        <v>160.30000000000001</v>
      </c>
      <c r="K18" s="31">
        <v>154</v>
      </c>
      <c r="L18" s="30">
        <v>23.72</v>
      </c>
    </row>
    <row r="19" spans="1:12" ht="15.95" customHeight="1">
      <c r="A19" s="25"/>
      <c r="B19" s="26"/>
      <c r="C19" s="27"/>
      <c r="D19" s="32" t="s">
        <v>45</v>
      </c>
      <c r="E19" s="29" t="s">
        <v>46</v>
      </c>
      <c r="F19" s="30">
        <v>150</v>
      </c>
      <c r="G19" s="30">
        <v>3.2</v>
      </c>
      <c r="H19" s="30">
        <v>6</v>
      </c>
      <c r="I19" s="30">
        <v>23.5</v>
      </c>
      <c r="J19" s="30">
        <v>160.5</v>
      </c>
      <c r="K19" s="31">
        <v>216</v>
      </c>
      <c r="L19" s="30">
        <v>9.52</v>
      </c>
    </row>
    <row r="20" spans="1:12" ht="15.95" customHeight="1">
      <c r="A20" s="25"/>
      <c r="B20" s="26"/>
      <c r="C20" s="27"/>
      <c r="D20" s="32" t="s">
        <v>36</v>
      </c>
      <c r="E20" s="29" t="s">
        <v>47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2.57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26.159999999999997</v>
      </c>
      <c r="H25" s="38">
        <f t="shared" si="1"/>
        <v>22.87</v>
      </c>
      <c r="I25" s="38">
        <f t="shared" si="1"/>
        <v>100.56</v>
      </c>
      <c r="J25" s="38">
        <f t="shared" si="1"/>
        <v>719.99</v>
      </c>
      <c r="K25" s="39"/>
      <c r="L25" s="38">
        <f>SUM(L16:L24)</f>
        <v>54.709999999999994</v>
      </c>
    </row>
    <row r="26" spans="1:12" ht="15.95" customHeight="1">
      <c r="A26" s="40">
        <f>A6</f>
        <v>1</v>
      </c>
      <c r="B26" s="41">
        <f>B6</f>
        <v>4</v>
      </c>
      <c r="C26" s="42" t="s">
        <v>51</v>
      </c>
      <c r="D26" s="43" t="s">
        <v>52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4</v>
      </c>
      <c r="C29" s="42" t="s">
        <v>53</v>
      </c>
      <c r="D29" s="32" t="s">
        <v>26</v>
      </c>
      <c r="E29" s="29" t="s">
        <v>54</v>
      </c>
      <c r="F29" s="30">
        <v>210</v>
      </c>
      <c r="G29" s="30">
        <v>32.200000000000003</v>
      </c>
      <c r="H29" s="30">
        <v>45.3</v>
      </c>
      <c r="I29" s="30">
        <v>41.05</v>
      </c>
      <c r="J29" s="30">
        <v>747.09</v>
      </c>
      <c r="K29" s="31">
        <v>191</v>
      </c>
      <c r="L29" s="30">
        <v>36.6</v>
      </c>
    </row>
    <row r="30" spans="1:12" ht="15.95" customHeight="1">
      <c r="A30" s="25"/>
      <c r="B30" s="26"/>
      <c r="C30" s="27"/>
      <c r="D30" s="32" t="s">
        <v>45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55</v>
      </c>
      <c r="F31" s="30">
        <v>200</v>
      </c>
      <c r="G31" s="30">
        <v>1.4</v>
      </c>
      <c r="H31" s="30">
        <v>1.6</v>
      </c>
      <c r="I31" s="30">
        <v>17.350000000000001</v>
      </c>
      <c r="J31" s="30">
        <v>89.32</v>
      </c>
      <c r="K31" s="31">
        <v>258</v>
      </c>
      <c r="L31" s="30">
        <v>10.94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490</v>
      </c>
      <c r="G35" s="38">
        <f t="shared" ref="G35:J35" si="2">SUM(G29:G34)</f>
        <v>40.160000000000004</v>
      </c>
      <c r="H35" s="38">
        <f t="shared" si="2"/>
        <v>48.019999999999996</v>
      </c>
      <c r="I35" s="38">
        <f t="shared" si="2"/>
        <v>87.28</v>
      </c>
      <c r="J35" s="38">
        <f t="shared" si="2"/>
        <v>992.41000000000008</v>
      </c>
      <c r="K35" s="39"/>
      <c r="L35" s="38">
        <f>SUM(L29:L34)</f>
        <v>51.29</v>
      </c>
    </row>
    <row r="36" spans="1:12" ht="15.95" customHeight="1">
      <c r="A36" s="40">
        <f>A6</f>
        <v>1</v>
      </c>
      <c r="B36" s="41">
        <f>B6</f>
        <v>4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12.79</v>
      </c>
    </row>
    <row r="37" spans="1:12" ht="15.95" customHeight="1">
      <c r="A37" s="25"/>
      <c r="B37" s="26"/>
      <c r="C37" s="27"/>
      <c r="D37" s="43"/>
      <c r="E37" s="29" t="s">
        <v>59</v>
      </c>
      <c r="F37" s="30">
        <v>150</v>
      </c>
      <c r="G37" s="30">
        <v>0.6</v>
      </c>
      <c r="H37" s="30">
        <v>0.1</v>
      </c>
      <c r="I37" s="30">
        <v>14.7</v>
      </c>
      <c r="J37" s="30">
        <v>43.15</v>
      </c>
      <c r="K37" s="31"/>
      <c r="L37" s="30">
        <v>17</v>
      </c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300</v>
      </c>
      <c r="G38" s="38">
        <f>SUM(G36:G37)</f>
        <v>4.8</v>
      </c>
      <c r="H38" s="38">
        <f>SUM(H36:H37)</f>
        <v>3.85</v>
      </c>
      <c r="I38" s="38">
        <f>SUM(I36:I37)</f>
        <v>20.7</v>
      </c>
      <c r="J38" s="38">
        <f>SUM(J36:J37)</f>
        <v>118.15</v>
      </c>
      <c r="K38" s="39"/>
      <c r="L38" s="45">
        <f>L36+L37</f>
        <v>29.79</v>
      </c>
    </row>
    <row r="39" spans="1:12" ht="15.75" customHeight="1">
      <c r="A39" s="32"/>
      <c r="B39" s="32"/>
      <c r="C39" s="46" t="s">
        <v>60</v>
      </c>
      <c r="D39" s="47"/>
      <c r="E39" s="48"/>
      <c r="F39" s="49">
        <f>F11+F15+F25+F35+F38</f>
        <v>2410</v>
      </c>
      <c r="G39" s="49">
        <f t="shared" ref="G39:J39" si="3">G11+G15+G25+G35+G38</f>
        <v>130.01000000000002</v>
      </c>
      <c r="H39" s="49">
        <f t="shared" si="3"/>
        <v>107.27999999999999</v>
      </c>
      <c r="I39" s="49">
        <f t="shared" si="3"/>
        <v>342.05</v>
      </c>
      <c r="J39" s="49">
        <f t="shared" si="3"/>
        <v>2797.3</v>
      </c>
      <c r="K39" s="49"/>
      <c r="L39" s="49">
        <f>L11+L15+L25+L35+L38</f>
        <v>249.58999999999997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2023-12-14T03:09:21Z</dcterms:created>
  <dcterms:modified xsi:type="dcterms:W3CDTF">2023-12-14T03:09:43Z</dcterms:modified>
</cp:coreProperties>
</file>