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8.0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<sst xmlns="http://schemas.openxmlformats.org/spreadsheetml/2006/main" count="78" uniqueCount="60">
  <si>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</si>
  <si>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</si>
  <si>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</si>
  <si>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</si>
  <si>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</si>
  <si>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</si>
  <si>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</si>
  <si>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</si>
  <si>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</si>
  <si>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</si>
  <si>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</si>
  <si>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</si>
  <si>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</si>
  <si>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</si>
  <si>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</si>
  <si>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</si>
  <si>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</si>
  <si>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</si>
  <si>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</si>
  <si>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</si>
  <si>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</si>
  <si>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</si>
  <si>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</si>
  <si>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</si>
  <si>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</si>
  <si>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</si>
  <si>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</si>
  <si>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</si>
  <si>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Бутерброд с повидлом</t>
  </si>
  <si>
    <t>гор.напиток</t>
  </si>
  <si>
    <t>Чай с молоком</t>
  </si>
  <si>
    <t>-</t>
  </si>
  <si>
    <t>хлеб</t>
  </si>
  <si>
    <t>Хлеб пшеничный</t>
  </si>
  <si>
    <t>итого</t>
  </si>
  <si>
    <t>Завтрак 2</t>
  </si>
  <si>
    <t>фрукты</t>
  </si>
  <si>
    <t>напиток</t>
  </si>
  <si>
    <t>Сок фруктовый</t>
  </si>
  <si>
    <t>Обед</t>
  </si>
  <si>
    <t>закуска</t>
  </si>
  <si>
    <t>1 блюдо</t>
  </si>
  <si>
    <t>Щи из  свежей капусты с картофелем</t>
  </si>
  <si>
    <t>Печень говяжья по-строгановски</t>
  </si>
  <si>
    <t>гарнир</t>
  </si>
  <si>
    <t>Каша гречневая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</si>
  <si>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</si>
  <si>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</si>
  <si>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</si>
  <si>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</si>
  <si>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</si>
  <si>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</si>
  <si>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</si>
  <si>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Птица отварная</t>
  </si>
  <si>
    <t>Макароны отварные</t>
  </si>
  <si>
    <t>Какао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</si>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</sst>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M27" sqref="M27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28</v>
      </c>
      <c r="I3" s="11">
        <v>1</v>
      </c>
      <c r="J3" s="12">
        <v>2024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7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5.24</v>
      </c>
      <c r="H6" s="23">
        <v>19.2</v>
      </c>
      <c r="I6" s="23">
        <v>57</v>
      </c>
      <c r="J6" s="23">
        <v>421</v>
      </c>
      <c r="K6" s="24">
        <v>97</v>
      </c>
      <c r="L6" s="23">
        <v>18.37</v>
      </c>
    </row>
    <row r="7" spans="1:12" ht="15.95" customHeight="1">
      <c r="A7" s="25"/>
      <c r="B7" s="26"/>
      <c r="C7" s="27"/>
      <c r="D7" s="28"/>
      <c r="E7" s="29" t="s">
        <v>28</v>
      </c>
      <c r="F7" s="30">
        <v>55</v>
      </c>
      <c r="G7" s="30">
        <v>1.72</v>
      </c>
      <c r="H7" s="30">
        <v>4.2</v>
      </c>
      <c r="I7" s="30">
        <v>32.9</v>
      </c>
      <c r="J7" s="30">
        <v>137.5</v>
      </c>
      <c r="K7" s="31">
        <v>346</v>
      </c>
      <c r="L7" s="30">
        <v>7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 t="s">
        <v>31</v>
      </c>
      <c r="H8" s="30" t="s">
        <v>31</v>
      </c>
      <c r="I8" s="30">
        <v>11.28</v>
      </c>
      <c r="J8" s="30">
        <v>45.1</v>
      </c>
      <c r="K8" s="31">
        <v>269</v>
      </c>
      <c r="L8" s="30">
        <v>8.6</v>
      </c>
    </row>
    <row r="9" spans="1:12" ht="15.95" customHeight="1">
      <c r="A9" s="25"/>
      <c r="B9" s="26"/>
      <c r="C9" s="27"/>
      <c r="D9" s="32" t="s">
        <v>32</v>
      </c>
      <c r="E9" s="29" t="s">
        <v>33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2.88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34</v>
      </c>
      <c r="E11" s="37"/>
      <c r="F11" s="38">
        <f>SUM(F6:F10)</f>
        <v>505</v>
      </c>
      <c r="G11" s="38">
        <f>SUM(G6:G10)</f>
        <v>11.059999999999999</v>
      </c>
      <c r="H11" s="38">
        <f>SUM(H6:H10)</f>
        <v>24.099999999999998</v>
      </c>
      <c r="I11" s="38">
        <f>SUM(I6:I10)</f>
        <v>119.18</v>
      </c>
      <c r="J11" s="38">
        <f>SUM(J6:J10)</f>
        <v>701.1</v>
      </c>
      <c r="K11" s="39"/>
      <c r="L11" s="38">
        <f>SUM(L6:L10)</f>
        <v>36.85</v>
      </c>
    </row>
    <row r="12" spans="1:12" ht="15.95" customHeight="1">
      <c r="A12" s="40">
        <f>A6</f>
        <v>1</v>
      </c>
      <c r="B12" s="41">
        <f>B6</f>
        <v>7</v>
      </c>
      <c r="C12" s="42" t="s">
        <v>35</v>
      </c>
      <c r="D12" s="43" t="s">
        <v>36</v>
      </c>
      <c r="E12" s="29"/>
      <c r="F12" s="30"/>
      <c r="G12" s="30"/>
      <c r="H12" s="30"/>
      <c r="I12" s="30"/>
      <c r="J12" s="30"/>
      <c r="K12" s="31"/>
      <c r="L12" s="30"/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31</v>
      </c>
      <c r="H13" s="30" t="s">
        <v>31</v>
      </c>
      <c r="I13" s="30">
        <v>32.200000000000003</v>
      </c>
      <c r="J13" s="30">
        <v>92</v>
      </c>
      <c r="K13" s="31"/>
      <c r="L13" s="30">
        <v>9.15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34</v>
      </c>
      <c r="E15" s="37"/>
      <c r="F15" s="38">
        <f>SUM(F12:F14)</f>
        <v>200</v>
      </c>
      <c r="G15" s="38">
        <f t="shared" ref="G15:J15" si="0">SUM(G12:G14)</f>
        <v>0</v>
      </c>
      <c r="H15" s="38">
        <f t="shared" si="0"/>
        <v>0</v>
      </c>
      <c r="I15" s="38">
        <f t="shared" si="0"/>
        <v>32.200000000000003</v>
      </c>
      <c r="J15" s="38">
        <f t="shared" si="0"/>
        <v>92</v>
      </c>
      <c r="K15" s="39"/>
      <c r="L15" s="38">
        <f>SUM(L12:L14)</f>
        <v>9.15</v>
      </c>
    </row>
    <row r="16" spans="1:12" ht="15.95" customHeight="1">
      <c r="A16" s="40">
        <f>A6</f>
        <v>1</v>
      </c>
      <c r="B16" s="41">
        <f>B6</f>
        <v>7</v>
      </c>
      <c r="C16" s="42" t="s">
        <v>39</v>
      </c>
      <c r="D16" s="32" t="s">
        <v>40</v>
      </c>
      <c r="E16" s="29"/>
      <c r="F16" s="30"/>
      <c r="G16" s="30"/>
      <c r="H16" s="30"/>
      <c r="I16" s="30"/>
      <c r="J16" s="30"/>
      <c r="K16" s="31"/>
      <c r="L16" s="30"/>
    </row>
    <row r="17" spans="1:12" ht="15.95" customHeight="1">
      <c r="A17" s="25"/>
      <c r="B17" s="26"/>
      <c r="C17" s="27"/>
      <c r="D17" s="32" t="s">
        <v>41</v>
      </c>
      <c r="E17" s="29" t="s">
        <v>42</v>
      </c>
      <c r="F17" s="30">
        <v>200</v>
      </c>
      <c r="G17" s="30">
        <v>1.67</v>
      </c>
      <c r="H17" s="30">
        <v>5.0599999999999996</v>
      </c>
      <c r="I17" s="30">
        <v>8.51</v>
      </c>
      <c r="J17" s="30">
        <v>86.24</v>
      </c>
      <c r="K17" s="31">
        <v>55</v>
      </c>
      <c r="L17" s="30">
        <v>4.88</v>
      </c>
    </row>
    <row r="18" spans="1:12" ht="15.95" customHeight="1">
      <c r="A18" s="25"/>
      <c r="B18" s="26"/>
      <c r="C18" s="27"/>
      <c r="D18" s="32" t="s">
        <v>26</v>
      </c>
      <c r="E18" s="29" t="s">
        <v>43</v>
      </c>
      <c r="F18" s="30">
        <v>140</v>
      </c>
      <c r="G18" s="30">
        <v>23.32</v>
      </c>
      <c r="H18" s="30">
        <v>28.95</v>
      </c>
      <c r="I18" s="30">
        <v>4.7</v>
      </c>
      <c r="J18" s="30">
        <v>370.15</v>
      </c>
      <c r="K18" s="31">
        <v>172</v>
      </c>
      <c r="L18" s="30">
        <v>25.2</v>
      </c>
    </row>
    <row r="19" spans="1:12" ht="15.95" customHeight="1">
      <c r="A19" s="25"/>
      <c r="B19" s="26"/>
      <c r="C19" s="27"/>
      <c r="D19" s="32" t="s">
        <v>44</v>
      </c>
      <c r="E19" s="29" t="s">
        <v>45</v>
      </c>
      <c r="F19" s="30">
        <v>150</v>
      </c>
      <c r="G19" s="30">
        <v>9</v>
      </c>
      <c r="H19" s="30">
        <v>5.43</v>
      </c>
      <c r="I19" s="30">
        <v>45</v>
      </c>
      <c r="J19" s="30">
        <v>262.5</v>
      </c>
      <c r="K19" s="31">
        <v>196</v>
      </c>
      <c r="L19" s="30">
        <v>8.77</v>
      </c>
    </row>
    <row r="20" spans="1:12" ht="15.95" customHeight="1">
      <c r="A20" s="25"/>
      <c r="B20" s="26"/>
      <c r="C20" s="27"/>
      <c r="D20" s="32" t="s">
        <v>37</v>
      </c>
      <c r="E20" s="29" t="s">
        <v>46</v>
      </c>
      <c r="F20" s="30">
        <v>200</v>
      </c>
      <c r="G20" s="30">
        <v>0.56000000000000005</v>
      </c>
      <c r="H20" s="30" t="s">
        <v>31</v>
      </c>
      <c r="I20" s="30">
        <v>27.89</v>
      </c>
      <c r="J20" s="30">
        <v>113.79</v>
      </c>
      <c r="K20" s="31">
        <v>255</v>
      </c>
      <c r="L20" s="30">
        <v>2.5499999999999998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3.52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34</v>
      </c>
      <c r="E25" s="37"/>
      <c r="F25" s="38">
        <f>SUM(F16:F24)</f>
        <v>770</v>
      </c>
      <c r="G25" s="38">
        <f t="shared" ref="G25:J25" si="1">SUM(G16:G24)</f>
        <v>40.39</v>
      </c>
      <c r="H25" s="38">
        <f t="shared" si="1"/>
        <v>40.559999999999995</v>
      </c>
      <c r="I25" s="38">
        <f t="shared" si="1"/>
        <v>114.5</v>
      </c>
      <c r="J25" s="38">
        <f t="shared" si="1"/>
        <v>983.87999999999988</v>
      </c>
      <c r="K25" s="39"/>
      <c r="L25" s="38">
        <f>SUM(L16:L24)</f>
        <v>44.919999999999995</v>
      </c>
    </row>
    <row r="26" spans="1:12" ht="15.95" customHeight="1">
      <c r="A26" s="40">
        <f>A6</f>
        <v>1</v>
      </c>
      <c r="B26" s="41">
        <f>B6</f>
        <v>7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34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7</v>
      </c>
      <c r="C29" s="42" t="s">
        <v>52</v>
      </c>
      <c r="D29" s="32" t="s">
        <v>26</v>
      </c>
      <c r="E29" s="29" t="s">
        <v>53</v>
      </c>
      <c r="F29" s="30">
        <v>120</v>
      </c>
      <c r="G29" s="30">
        <v>18.22</v>
      </c>
      <c r="H29" s="30">
        <v>18.22</v>
      </c>
      <c r="I29" s="30">
        <v>0.97</v>
      </c>
      <c r="J29" s="30">
        <v>242.68</v>
      </c>
      <c r="K29" s="31">
        <v>192</v>
      </c>
      <c r="L29" s="30">
        <v>38.19</v>
      </c>
    </row>
    <row r="30" spans="1:12" ht="15.95" customHeight="1">
      <c r="A30" s="25"/>
      <c r="B30" s="26"/>
      <c r="C30" s="27"/>
      <c r="D30" s="32" t="s">
        <v>44</v>
      </c>
      <c r="E30" s="29" t="s">
        <v>54</v>
      </c>
      <c r="F30" s="30">
        <v>200</v>
      </c>
      <c r="G30" s="30">
        <v>7.36</v>
      </c>
      <c r="H30" s="30">
        <v>7.06</v>
      </c>
      <c r="I30" s="30">
        <v>47.1</v>
      </c>
      <c r="J30" s="30">
        <v>280</v>
      </c>
      <c r="K30" s="31">
        <v>204</v>
      </c>
      <c r="L30" s="30">
        <v>8.23</v>
      </c>
    </row>
    <row r="31" spans="1:12" ht="15.95" customHeight="1">
      <c r="A31" s="25"/>
      <c r="B31" s="26"/>
      <c r="C31" s="27"/>
      <c r="D31" s="32" t="s">
        <v>37</v>
      </c>
      <c r="E31" s="29" t="s">
        <v>55</v>
      </c>
      <c r="F31" s="30">
        <v>200</v>
      </c>
      <c r="G31" s="30">
        <v>3.77</v>
      </c>
      <c r="H31" s="30">
        <v>3.93</v>
      </c>
      <c r="I31" s="30">
        <v>25.95</v>
      </c>
      <c r="J31" s="30">
        <v>153.91999999999999</v>
      </c>
      <c r="K31" s="31">
        <v>242</v>
      </c>
      <c r="L31" s="30">
        <v>10.8</v>
      </c>
    </row>
    <row r="32" spans="1:12" ht="15.95" customHeight="1">
      <c r="A32" s="25"/>
      <c r="B32" s="26"/>
      <c r="C32" s="27"/>
      <c r="D32" s="32" t="s">
        <v>32</v>
      </c>
      <c r="E32" s="29" t="s">
        <v>33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1.76</v>
      </c>
    </row>
    <row r="33" spans="1:12" ht="15.95" customHeight="1">
      <c r="A33" s="25"/>
      <c r="B33" s="26"/>
      <c r="C33" s="27"/>
      <c r="D33" s="44" t="s">
        <v>40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34</v>
      </c>
      <c r="E35" s="37"/>
      <c r="F35" s="38">
        <f>SUM(F29:F34)</f>
        <v>600</v>
      </c>
      <c r="G35" s="38">
        <f t="shared" ref="G35:J35" si="2">SUM(G29:G34)</f>
        <v>35.909999999999997</v>
      </c>
      <c r="H35" s="38">
        <f t="shared" si="2"/>
        <v>30.33</v>
      </c>
      <c r="I35" s="38">
        <f t="shared" si="2"/>
        <v>102.89999999999999</v>
      </c>
      <c r="J35" s="38">
        <f t="shared" si="2"/>
        <v>832.6</v>
      </c>
      <c r="K35" s="39"/>
      <c r="L35" s="38">
        <f>SUM(L29:L34)</f>
        <v>58.98</v>
      </c>
    </row>
    <row r="36" spans="1:12" ht="15.95" customHeight="1">
      <c r="A36" s="40">
        <f>A6</f>
        <v>1</v>
      </c>
      <c r="B36" s="41">
        <f>B6</f>
        <v>7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16.3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34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45">
        <f>L36+L37</f>
        <v>16.3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2225</v>
      </c>
      <c r="G39" s="49">
        <f t="shared" ref="G39:J39" si="3">G11+G15+G25+G35+G38</f>
        <v>91.56</v>
      </c>
      <c r="H39" s="49">
        <f t="shared" si="3"/>
        <v>98.74</v>
      </c>
      <c r="I39" s="49">
        <f t="shared" si="3"/>
        <v>374.78</v>
      </c>
      <c r="J39" s="49">
        <f t="shared" si="3"/>
        <v>2684.58</v>
      </c>
      <c r="K39" s="49"/>
      <c r="L39" s="49">
        <f>L11+L15+L25+L35+L38</f>
        <v>166.2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2024-01-26T08:39:24Z</dcterms:created>
  <dcterms:modified xsi:type="dcterms:W3CDTF">2024-01-26T08:39:48Z</dcterms:modified>
</cp:coreProperties>
</file>