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4.01" sheetId="1" r:id="rId1"/>
  </sheets>
  <calcPr calcId="125725"/>
</workbook>
</file>

<file path=xl/calcChain.xml><?xml version="1.0" encoding="utf-8"?>
<calcChain xmlns="http://schemas.openxmlformats.org/spreadsheetml/2006/main">
  <c r="J38" i="1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<sst xmlns="http://schemas.openxmlformats.org/spreadsheetml/2006/main" count="78" uniqueCount="63">
  <si>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</si>
  <si>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</si>
  <si>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</si>
  <si>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</si>
  <si>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</si>
  <si>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</si>
  <si>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</si>
  <si>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</si>
  <si>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</si>
  <si>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</si>
  <si>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</si>
  <si>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</si>
  <si>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</si>
  <si>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</si>
  <si>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</si>
  <si>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</si>
  <si>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</si>
  <si>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</si>
  <si>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</si>
  <si>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</si>
  <si>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</si>
  <si>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</si>
  <si>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</si>
  <si>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</si>
  <si>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</si>
  <si>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</si>
  <si>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</si>
  <si>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</si>
  <si>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</si>
  <si>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</si>
  <si>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Кофейный наприток</t>
  </si>
  <si>
    <t>хлеб</t>
  </si>
  <si>
    <t>Хлеб пшеничный</t>
  </si>
  <si>
    <t>итого</t>
  </si>
  <si>
    <t>Завтрак 2</t>
  </si>
  <si>
    <t>фрукты</t>
  </si>
  <si>
    <t>напиток</t>
  </si>
  <si>
    <t>Сок фруктовый</t>
  </si>
  <si>
    <t>-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</si>
  <si>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</si>
  <si>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</si>
  <si>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</si>
  <si>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</si>
  <si>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</si>
  <si>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</si>
  <si>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Мясо отварное</t>
  </si>
  <si>
    <t>гарнир</t>
  </si>
  <si>
    <t>Капуста тушеная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</si>
  <si>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</si>
  <si>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</si>
  <si>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</si>
  <si>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</si>
  <si>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</si>
  <si>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</si>
  <si>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</si>
  <si>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тушеная в томате с овощами</t>
  </si>
  <si>
    <t>Картофельное пюре</t>
  </si>
  <si>
    <t>Какао</t>
  </si>
  <si>
    <t>Салат из капусты с морковью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</si>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</sst>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37" sqref="N3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24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3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17.559999999999999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4.96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1.4</v>
      </c>
      <c r="H8" s="30">
        <v>1.6</v>
      </c>
      <c r="I8" s="30">
        <v>17.350000000000001</v>
      </c>
      <c r="J8" s="30">
        <v>89.32</v>
      </c>
      <c r="K8" s="31">
        <v>258</v>
      </c>
      <c r="L8" s="30">
        <v>8.83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4.92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14.719999999999999</v>
      </c>
      <c r="H11" s="38">
        <f>SUM(H6:H10)</f>
        <v>9.6199999999999992</v>
      </c>
      <c r="I11" s="38">
        <f>SUM(I6:I10)</f>
        <v>85.960000000000008</v>
      </c>
      <c r="J11" s="38">
        <f>SUM(J6:J10)</f>
        <v>494.45</v>
      </c>
      <c r="K11" s="39"/>
      <c r="L11" s="38">
        <f>SUM(L6:L10)</f>
        <v>36.270000000000003</v>
      </c>
    </row>
    <row r="12" spans="1:12" ht="15.95" customHeight="1">
      <c r="A12" s="40">
        <f>A6</f>
        <v>1</v>
      </c>
      <c r="B12" s="41">
        <f>B6</f>
        <v>3</v>
      </c>
      <c r="C12" s="42" t="s">
        <v>34</v>
      </c>
      <c r="D12" s="43" t="s">
        <v>35</v>
      </c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8.84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8.84</v>
      </c>
    </row>
    <row r="16" spans="1:12" ht="15.95" customHeight="1">
      <c r="A16" s="40">
        <f>A6</f>
        <v>1</v>
      </c>
      <c r="B16" s="41">
        <f>B6</f>
        <v>3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1.82</v>
      </c>
      <c r="H16" s="30">
        <v>6.82</v>
      </c>
      <c r="I16" s="30">
        <v>6.45</v>
      </c>
      <c r="J16" s="30">
        <v>94.2</v>
      </c>
      <c r="K16" s="31">
        <v>23</v>
      </c>
      <c r="L16" s="30">
        <v>15.4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2.2599999999999998</v>
      </c>
      <c r="H17" s="30">
        <v>2.29</v>
      </c>
      <c r="I17" s="30">
        <v>10.07</v>
      </c>
      <c r="J17" s="30">
        <v>73.75</v>
      </c>
      <c r="K17" s="31">
        <v>39</v>
      </c>
      <c r="L17" s="30">
        <v>2.77</v>
      </c>
    </row>
    <row r="18" spans="1:12" ht="15.95" customHeight="1">
      <c r="A18" s="25"/>
      <c r="B18" s="26"/>
      <c r="C18" s="27"/>
      <c r="D18" s="32" t="s">
        <v>44</v>
      </c>
      <c r="E18" s="29" t="s">
        <v>45</v>
      </c>
      <c r="F18" s="30">
        <v>80</v>
      </c>
      <c r="G18" s="30">
        <v>45.35</v>
      </c>
      <c r="H18" s="30">
        <v>38.75</v>
      </c>
      <c r="I18" s="30">
        <v>2.0099999999999998</v>
      </c>
      <c r="J18" s="30">
        <v>537.39</v>
      </c>
      <c r="K18" s="31">
        <v>172</v>
      </c>
      <c r="L18" s="30">
        <v>45.12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200</v>
      </c>
      <c r="G19" s="30">
        <v>3.93</v>
      </c>
      <c r="H19" s="30">
        <v>4.83</v>
      </c>
      <c r="I19" s="30">
        <v>20.170000000000002</v>
      </c>
      <c r="J19" s="30">
        <v>130.5</v>
      </c>
      <c r="K19" s="31">
        <v>210</v>
      </c>
      <c r="L19" s="30">
        <v>8.42</v>
      </c>
    </row>
    <row r="20" spans="1:12" ht="15.95" customHeight="1">
      <c r="A20" s="25"/>
      <c r="B20" s="26"/>
      <c r="C20" s="27"/>
      <c r="D20" s="32" t="s">
        <v>36</v>
      </c>
      <c r="E20" s="29" t="s">
        <v>48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2.42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5.05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820</v>
      </c>
      <c r="G25" s="38">
        <f t="shared" ref="G25:J25" si="1">SUM(G16:G24)</f>
        <v>59.760000000000005</v>
      </c>
      <c r="H25" s="38">
        <f t="shared" si="1"/>
        <v>53.809999999999995</v>
      </c>
      <c r="I25" s="38">
        <f t="shared" si="1"/>
        <v>94.990000000000009</v>
      </c>
      <c r="J25" s="38">
        <f t="shared" si="1"/>
        <v>1100.83</v>
      </c>
      <c r="K25" s="39"/>
      <c r="L25" s="38">
        <f>SUM(L16:L24)</f>
        <v>79.179999999999993</v>
      </c>
    </row>
    <row r="26" spans="1:12" ht="15.95" customHeight="1">
      <c r="A26" s="40">
        <f>A6</f>
        <v>1</v>
      </c>
      <c r="B26" s="41">
        <f>B6</f>
        <v>3</v>
      </c>
      <c r="C26" s="42" t="s">
        <v>52</v>
      </c>
      <c r="D26" s="44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4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3</v>
      </c>
      <c r="C29" s="42" t="s">
        <v>54</v>
      </c>
      <c r="D29" s="32" t="s">
        <v>26</v>
      </c>
      <c r="E29" s="29" t="s">
        <v>55</v>
      </c>
      <c r="F29" s="30">
        <v>140</v>
      </c>
      <c r="G29" s="30">
        <v>14.52</v>
      </c>
      <c r="H29" s="30">
        <v>8.0299999999999994</v>
      </c>
      <c r="I29" s="30">
        <v>7.51</v>
      </c>
      <c r="J29" s="30">
        <v>160.30000000000001</v>
      </c>
      <c r="K29" s="31">
        <v>154</v>
      </c>
      <c r="L29" s="30">
        <v>21.5</v>
      </c>
    </row>
    <row r="30" spans="1:12" ht="15.95" customHeight="1">
      <c r="A30" s="25"/>
      <c r="B30" s="26"/>
      <c r="C30" s="27"/>
      <c r="D30" s="32" t="s">
        <v>46</v>
      </c>
      <c r="E30" s="29" t="s">
        <v>56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18</v>
      </c>
    </row>
    <row r="31" spans="1:12" ht="15.95" customHeight="1">
      <c r="A31" s="25"/>
      <c r="B31" s="26"/>
      <c r="C31" s="27"/>
      <c r="D31" s="32" t="s">
        <v>36</v>
      </c>
      <c r="E31" s="29" t="s">
        <v>57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10.44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4.92</v>
      </c>
    </row>
    <row r="33" spans="1:12" ht="15.95" customHeight="1">
      <c r="A33" s="25"/>
      <c r="B33" s="26"/>
      <c r="C33" s="27"/>
      <c r="D33" s="45" t="s">
        <v>40</v>
      </c>
      <c r="E33" s="29" t="s">
        <v>58</v>
      </c>
      <c r="F33" s="30">
        <v>60</v>
      </c>
      <c r="G33" s="30">
        <v>0.5</v>
      </c>
      <c r="H33" s="30">
        <v>3.03</v>
      </c>
      <c r="I33" s="30">
        <v>3.19</v>
      </c>
      <c r="J33" s="30">
        <v>42.01</v>
      </c>
      <c r="K33" s="31">
        <v>4</v>
      </c>
      <c r="L33" s="30">
        <v>4.55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630</v>
      </c>
      <c r="G35" s="38">
        <f t="shared" ref="G35:J35" si="2">SUM(G29:G34)</f>
        <v>28.549999999999997</v>
      </c>
      <c r="H35" s="38">
        <f t="shared" si="2"/>
        <v>22.110000000000003</v>
      </c>
      <c r="I35" s="38">
        <f t="shared" si="2"/>
        <v>89.029999999999987</v>
      </c>
      <c r="J35" s="38">
        <f t="shared" si="2"/>
        <v>672.73</v>
      </c>
      <c r="K35" s="39"/>
      <c r="L35" s="38">
        <f>SUM(L29:L34)</f>
        <v>59.41</v>
      </c>
    </row>
    <row r="36" spans="1:12" ht="15.95" customHeight="1">
      <c r="A36" s="40">
        <f>A6</f>
        <v>1</v>
      </c>
      <c r="B36" s="41">
        <f>B6</f>
        <v>3</v>
      </c>
      <c r="C36" s="42" t="s">
        <v>59</v>
      </c>
      <c r="D36" s="44" t="s">
        <v>60</v>
      </c>
      <c r="E36" s="29" t="s">
        <v>61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15.83</v>
      </c>
    </row>
    <row r="37" spans="1:12" ht="15.95" customHeight="1">
      <c r="A37" s="25"/>
      <c r="B37" s="26"/>
      <c r="C37" s="27"/>
      <c r="D37" s="44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6">
        <v>14.5</v>
      </c>
    </row>
    <row r="39" spans="1:12" ht="15.75" customHeight="1">
      <c r="A39" s="32"/>
      <c r="B39" s="32"/>
      <c r="C39" s="47" t="s">
        <v>62</v>
      </c>
      <c r="D39" s="48"/>
      <c r="E39" s="49"/>
      <c r="F39" s="50">
        <f>F11+F15+F25+F35+F38</f>
        <v>2305</v>
      </c>
      <c r="G39" s="50">
        <f t="shared" ref="G39:J39" si="3">G11+G15+G25+G35+G38</f>
        <v>107.23</v>
      </c>
      <c r="H39" s="50">
        <f t="shared" si="3"/>
        <v>89.289999999999992</v>
      </c>
      <c r="I39" s="50">
        <f t="shared" si="3"/>
        <v>308.18</v>
      </c>
      <c r="J39" s="50">
        <f t="shared" si="3"/>
        <v>2435.0100000000002</v>
      </c>
      <c r="K39" s="50"/>
      <c r="L39" s="50">
        <f>L11+L15+L25+L35+L38</f>
        <v>198.2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2024-01-23T06:27:33Z</dcterms:created>
  <dcterms:modified xsi:type="dcterms:W3CDTF">2024-01-23T06:27:52Z</dcterms:modified>
</cp:coreProperties>
</file>