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3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<sst xmlns="http://schemas.openxmlformats.org/spreadsheetml/2006/main" count="76" uniqueCount="61">
  <si>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</si>
  <si>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</si>
  <si>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</si>
  <si>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</si>
  <si>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</si>
  <si>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</si>
  <si>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</si>
  <si>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</si>
  <si>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</si>
  <si>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</si>
  <si>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</si>
  <si>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</si>
  <si>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</si>
  <si>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</si>
  <si>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</si>
  <si>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</si>
  <si>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</si>
  <si>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</si>
  <si>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</si>
  <si>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</si>
  <si>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</si>
  <si>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</si>
  <si>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</si>
  <si>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</si>
  <si>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</si>
  <si>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</si>
  <si>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</si>
  <si>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творожный с повидлом</t>
  </si>
  <si>
    <t>Бутерброд с маслом</t>
  </si>
  <si>
    <t>гор.напиток</t>
  </si>
  <si>
    <t>Кофейный наприток</t>
  </si>
  <si>
    <t>хлеб</t>
  </si>
  <si>
    <t>Хлеб пшеничный</t>
  </si>
  <si>
    <t>итого</t>
  </si>
  <si>
    <t>Завтрак 2</t>
  </si>
  <si>
    <t>фрукты</t>
  </si>
  <si>
    <t>напиток</t>
  </si>
  <si>
    <t>Сок фруктовый</t>
  </si>
  <si>
    <t>-</t>
  </si>
  <si>
    <t>Обед</t>
  </si>
  <si>
    <t>закуска</t>
  </si>
  <si>
    <t>Салат из моркови</t>
  </si>
  <si>
    <t>1 блюдо</t>
  </si>
  <si>
    <t>Борщ из свежей капусты</t>
  </si>
  <si>
    <t>2 блюдо</t>
  </si>
  <si>
    <t>Печень говяжья по-строгановски</t>
  </si>
  <si>
    <t>гарнир</t>
  </si>
  <si>
    <t>Каша гречневая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</si>
  <si>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</si>
  <si>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</si>
  <si>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</si>
  <si>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</si>
  <si>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</si>
  <si>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</si>
  <si>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</si>
  <si>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Рагу из овощей с мясом</t>
  </si>
  <si>
    <t>Чай с молоком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</si>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</sst>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37" sqref="L37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23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24.26</v>
      </c>
      <c r="H6" s="23">
        <v>8.31</v>
      </c>
      <c r="I6" s="23">
        <v>39.75</v>
      </c>
      <c r="J6" s="23">
        <v>330.81</v>
      </c>
      <c r="K6" s="24">
        <v>135</v>
      </c>
      <c r="L6" s="23">
        <v>70.319999999999993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6.15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1.4</v>
      </c>
      <c r="H8" s="30">
        <v>1.6</v>
      </c>
      <c r="I8" s="30">
        <v>17.350000000000001</v>
      </c>
      <c r="J8" s="30">
        <v>89.32</v>
      </c>
      <c r="K8" s="31">
        <v>258</v>
      </c>
      <c r="L8" s="30">
        <v>9.83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4.2699999999999996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490</v>
      </c>
      <c r="G11" s="38">
        <f>SUM(G6:G10)</f>
        <v>47.46</v>
      </c>
      <c r="H11" s="38">
        <f>SUM(H6:H10)</f>
        <v>25.71</v>
      </c>
      <c r="I11" s="38">
        <f>SUM(I6:I10)</f>
        <v>85.36</v>
      </c>
      <c r="J11" s="38">
        <f>SUM(J6:J10)</f>
        <v>701.23</v>
      </c>
      <c r="K11" s="39"/>
      <c r="L11" s="38">
        <f>SUM(L6:L10)</f>
        <v>90.57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 t="s">
        <v>35</v>
      </c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7.64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7.64</v>
      </c>
    </row>
    <row r="16" spans="1:12" ht="15.95" customHeight="1">
      <c r="A16" s="40">
        <f>A6</f>
        <v>1</v>
      </c>
      <c r="B16" s="41">
        <f>B6</f>
        <v>1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0.68</v>
      </c>
      <c r="H16" s="30">
        <v>6.05</v>
      </c>
      <c r="I16" s="30">
        <v>6.23</v>
      </c>
      <c r="J16" s="30">
        <v>82.08</v>
      </c>
      <c r="K16" s="31">
        <v>9</v>
      </c>
      <c r="L16" s="30">
        <v>3.8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5.07</v>
      </c>
      <c r="I17" s="30">
        <v>8.0399999999999991</v>
      </c>
      <c r="J17" s="30">
        <v>83.33</v>
      </c>
      <c r="K17" s="31">
        <v>27</v>
      </c>
      <c r="L17" s="30">
        <v>6.38</v>
      </c>
    </row>
    <row r="18" spans="1:12" ht="15.95" customHeight="1">
      <c r="A18" s="25"/>
      <c r="B18" s="26"/>
      <c r="C18" s="27"/>
      <c r="D18" s="32" t="s">
        <v>44</v>
      </c>
      <c r="E18" s="29" t="s">
        <v>45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24.08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9</v>
      </c>
      <c r="H19" s="30">
        <v>5.43</v>
      </c>
      <c r="I19" s="30">
        <v>45</v>
      </c>
      <c r="J19" s="30">
        <v>262.5</v>
      </c>
      <c r="K19" s="31">
        <v>196</v>
      </c>
      <c r="L19" s="30">
        <v>6.37</v>
      </c>
    </row>
    <row r="20" spans="1:12" ht="15.95" customHeight="1">
      <c r="A20" s="25"/>
      <c r="B20" s="26"/>
      <c r="C20" s="27"/>
      <c r="D20" s="32" t="s">
        <v>36</v>
      </c>
      <c r="E20" s="29" t="s">
        <v>48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2.42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5.82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40.94</v>
      </c>
      <c r="H25" s="38">
        <f t="shared" si="1"/>
        <v>46.62</v>
      </c>
      <c r="I25" s="38">
        <f t="shared" si="1"/>
        <v>120.25999999999999</v>
      </c>
      <c r="J25" s="38">
        <f t="shared" si="1"/>
        <v>1063.05</v>
      </c>
      <c r="K25" s="39"/>
      <c r="L25" s="38">
        <f>SUM(L16:L24)</f>
        <v>48.87</v>
      </c>
    </row>
    <row r="26" spans="1:12" ht="15.95" customHeight="1">
      <c r="A26" s="40">
        <f>A6</f>
        <v>1</v>
      </c>
      <c r="B26" s="41">
        <f>B6</f>
        <v>1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54</v>
      </c>
      <c r="D29" s="32" t="s">
        <v>26</v>
      </c>
      <c r="E29" s="29"/>
      <c r="F29" s="30"/>
      <c r="G29" s="30"/>
      <c r="H29" s="30"/>
      <c r="I29" s="30"/>
      <c r="J29" s="30"/>
      <c r="K29" s="31"/>
      <c r="L29" s="30"/>
    </row>
    <row r="30" spans="1:12" ht="15.95" customHeight="1">
      <c r="A30" s="25"/>
      <c r="B30" s="26"/>
      <c r="C30" s="27"/>
      <c r="D30" s="32" t="s">
        <v>46</v>
      </c>
      <c r="E30" s="29" t="s">
        <v>55</v>
      </c>
      <c r="F30" s="30">
        <v>200</v>
      </c>
      <c r="G30" s="30">
        <v>2.79</v>
      </c>
      <c r="H30" s="30">
        <v>11.25</v>
      </c>
      <c r="I30" s="30">
        <v>17.25</v>
      </c>
      <c r="J30" s="30">
        <v>179.25</v>
      </c>
      <c r="K30" s="31">
        <v>83</v>
      </c>
      <c r="L30" s="30">
        <v>42.84</v>
      </c>
    </row>
    <row r="31" spans="1:12" ht="15.95" customHeight="1">
      <c r="A31" s="25"/>
      <c r="B31" s="26"/>
      <c r="C31" s="27"/>
      <c r="D31" s="32" t="s">
        <v>36</v>
      </c>
      <c r="E31" s="29" t="s">
        <v>56</v>
      </c>
      <c r="F31" s="30">
        <v>200</v>
      </c>
      <c r="G31" s="30">
        <v>7.0000000000000007E-2</v>
      </c>
      <c r="H31" s="30">
        <v>0.01</v>
      </c>
      <c r="I31" s="30">
        <v>15.31</v>
      </c>
      <c r="J31" s="30">
        <v>61.62</v>
      </c>
      <c r="K31" s="31">
        <v>266</v>
      </c>
      <c r="L31" s="30">
        <v>8.68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480</v>
      </c>
      <c r="G35" s="38">
        <f t="shared" ref="G35:J35" si="2">SUM(G29:G34)</f>
        <v>9.42</v>
      </c>
      <c r="H35" s="38">
        <f t="shared" si="2"/>
        <v>12.379999999999999</v>
      </c>
      <c r="I35" s="38">
        <f t="shared" si="2"/>
        <v>61.44</v>
      </c>
      <c r="J35" s="38">
        <f t="shared" si="2"/>
        <v>396.87</v>
      </c>
      <c r="K35" s="39"/>
      <c r="L35" s="38">
        <f>SUM(L29:L34)</f>
        <v>55.52</v>
      </c>
    </row>
    <row r="36" spans="1:12" ht="15.95" customHeight="1">
      <c r="A36" s="40">
        <f>A6</f>
        <v>1</v>
      </c>
      <c r="B36" s="41">
        <f>B6</f>
        <v>1</v>
      </c>
      <c r="C36" s="42" t="s">
        <v>57</v>
      </c>
      <c r="D36" s="43" t="s">
        <v>58</v>
      </c>
      <c r="E36" s="29" t="s">
        <v>59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17.100000000000001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 t="shared" ref="G38:L38" si="3">SUM(G36:G37)</f>
        <v>4.5</v>
      </c>
      <c r="H38" s="38">
        <f t="shared" si="3"/>
        <v>3.75</v>
      </c>
      <c r="I38" s="38">
        <f t="shared" si="3"/>
        <v>16.5</v>
      </c>
      <c r="J38" s="38">
        <f t="shared" si="3"/>
        <v>118.5</v>
      </c>
      <c r="K38" s="38"/>
      <c r="L38" s="38">
        <f t="shared" si="3"/>
        <v>17.100000000000001</v>
      </c>
    </row>
    <row r="39" spans="1:12" ht="15.75" customHeight="1">
      <c r="A39" s="32"/>
      <c r="B39" s="32"/>
      <c r="C39" s="45" t="s">
        <v>60</v>
      </c>
      <c r="D39" s="46"/>
      <c r="E39" s="47"/>
      <c r="F39" s="48">
        <f>F11+F15+F25+F35+F38</f>
        <v>2150</v>
      </c>
      <c r="G39" s="48">
        <f t="shared" ref="G39:J39" si="4">G11+G15+G25+G35+G38</f>
        <v>102.32000000000001</v>
      </c>
      <c r="H39" s="48">
        <f t="shared" si="4"/>
        <v>88.46</v>
      </c>
      <c r="I39" s="48">
        <f t="shared" si="4"/>
        <v>315.76</v>
      </c>
      <c r="J39" s="48">
        <f t="shared" si="4"/>
        <v>2371.65</v>
      </c>
      <c r="K39" s="48"/>
      <c r="L39" s="48">
        <f>L11+L15+L25+L35+L38</f>
        <v>219.7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2024-01-22T08:39:18Z</dcterms:created>
  <dcterms:modified xsi:type="dcterms:W3CDTF">2024-01-22T08:39:47Z</dcterms:modified>
</cp:coreProperties>
</file>