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2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<sst xmlns="http://schemas.openxmlformats.org/spreadsheetml/2006/main" count="77" uniqueCount="61">
  <si>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</si>
  <si>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</si>
  <si>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</si>
  <si>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</si>
  <si>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</si>
  <si>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</si>
  <si>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</si>
  <si>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</si>
  <si>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</si>
  <si>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</si>
  <si>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</si>
  <si>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</si>
  <si>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</si>
  <si>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</si>
  <si>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</si>
  <si>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</si>
  <si>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</si>
  <si>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</si>
  <si>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</si>
  <si>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</si>
  <si>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</si>
  <si>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</si>
  <si>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</si>
  <si>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</si>
  <si>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</si>
  <si>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</si>
  <si>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</si>
  <si>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</si>
  <si>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Бутерброд с повидлом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</si>
  <si>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</si>
  <si>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</si>
  <si>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</si>
  <si>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</si>
  <si>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</si>
  <si>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</si>
  <si>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</si>
  <si>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</si>
  <si>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</si>
  <si>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</si>
  <si>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</si>
  <si>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</si>
  <si>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</si>
  <si>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</si>
  <si>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>Суп из овощей</t>
  </si>
  <si>
    <t>2 блюдо</t>
  </si>
  <si>
    <t>Плов из отварной говядины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</si>
  <si>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</si>
  <si>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</si>
  <si>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</si>
  <si>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</si>
  <si>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</si>
  <si>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</si>
  <si>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</si>
  <si>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</si>
  <si>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Рыбные тефтели</t>
  </si>
  <si>
    <t>Макароны отварные</t>
  </si>
  <si>
    <t>Кисель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</si>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</sst>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O29" sqref="O29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22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145</v>
      </c>
      <c r="G6" s="23">
        <v>12.7</v>
      </c>
      <c r="H6" s="23">
        <v>18</v>
      </c>
      <c r="I6" s="23">
        <v>36.9</v>
      </c>
      <c r="J6" s="23">
        <v>238.09</v>
      </c>
      <c r="K6" s="24">
        <v>117</v>
      </c>
      <c r="L6" s="23">
        <v>35.79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6.15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1.32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450</v>
      </c>
      <c r="G11" s="38">
        <f>SUM(G6:G10)</f>
        <v>24.11</v>
      </c>
      <c r="H11" s="38">
        <f>SUM(H6:H10)</f>
        <v>27.9</v>
      </c>
      <c r="I11" s="38">
        <f>SUM(I6:I10)</f>
        <v>97.179999999999993</v>
      </c>
      <c r="J11" s="38">
        <f>SUM(J6:J10)</f>
        <v>577.09</v>
      </c>
      <c r="K11" s="39"/>
      <c r="L11" s="38">
        <f>SUM(L6:L10)</f>
        <v>55.86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8.4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0.75</v>
      </c>
      <c r="H16" s="30">
        <v>6.05</v>
      </c>
      <c r="I16" s="30">
        <v>4.6500000000000004</v>
      </c>
      <c r="J16" s="30">
        <v>77.3</v>
      </c>
      <c r="K16" s="31">
        <v>21</v>
      </c>
      <c r="L16" s="30">
        <v>2.44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12.95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200</v>
      </c>
      <c r="G18" s="30">
        <v>24.33</v>
      </c>
      <c r="H18" s="30">
        <v>20.69</v>
      </c>
      <c r="I18" s="30">
        <v>33.71</v>
      </c>
      <c r="J18" s="30">
        <v>418.37</v>
      </c>
      <c r="K18" s="31">
        <v>173</v>
      </c>
      <c r="L18" s="30">
        <v>39.49</v>
      </c>
    </row>
    <row r="19" spans="1:12" ht="15.95" customHeight="1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2.46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2.5099999999999998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740</v>
      </c>
      <c r="G25" s="38">
        <f t="shared" ref="G25:J25" si="1">SUM(G16:G24)</f>
        <v>33.019999999999996</v>
      </c>
      <c r="H25" s="38">
        <f t="shared" si="1"/>
        <v>32.549999999999997</v>
      </c>
      <c r="I25" s="38">
        <f t="shared" si="1"/>
        <v>104.72</v>
      </c>
      <c r="J25" s="38">
        <f t="shared" si="1"/>
        <v>852.84999999999991</v>
      </c>
      <c r="K25" s="39"/>
      <c r="L25" s="38">
        <f>SUM(L16:L24)</f>
        <v>59.85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105</v>
      </c>
      <c r="G29" s="30">
        <v>10.36</v>
      </c>
      <c r="H29" s="30">
        <v>1.93</v>
      </c>
      <c r="I29" s="30">
        <v>6.79</v>
      </c>
      <c r="J29" s="30">
        <v>85.93</v>
      </c>
      <c r="K29" s="31">
        <v>156</v>
      </c>
      <c r="L29" s="30">
        <v>22.86</v>
      </c>
    </row>
    <row r="30" spans="1:12" ht="15.95" customHeight="1">
      <c r="A30" s="25"/>
      <c r="B30" s="26"/>
      <c r="C30" s="27"/>
      <c r="D30" s="32" t="s">
        <v>46</v>
      </c>
      <c r="E30" s="29" t="s">
        <v>55</v>
      </c>
      <c r="F30" s="30">
        <v>150</v>
      </c>
      <c r="G30" s="30">
        <v>5.52</v>
      </c>
      <c r="H30" s="30">
        <v>5.29</v>
      </c>
      <c r="I30" s="30">
        <v>35.32</v>
      </c>
      <c r="J30" s="30">
        <v>210</v>
      </c>
      <c r="K30" s="31">
        <v>204</v>
      </c>
      <c r="L30" s="30">
        <v>8.2100000000000009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1.36</v>
      </c>
      <c r="H31" s="30" t="s">
        <v>38</v>
      </c>
      <c r="I31" s="30">
        <v>29.02</v>
      </c>
      <c r="J31" s="30">
        <v>116.19</v>
      </c>
      <c r="K31" s="31">
        <v>247</v>
      </c>
      <c r="L31" s="30">
        <v>3.33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2.35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535</v>
      </c>
      <c r="G35" s="38">
        <f t="shared" ref="G35:J35" si="2">SUM(G29:G34)</f>
        <v>23.799999999999997</v>
      </c>
      <c r="H35" s="38">
        <f t="shared" si="2"/>
        <v>8.34</v>
      </c>
      <c r="I35" s="38">
        <f t="shared" si="2"/>
        <v>100.00999999999999</v>
      </c>
      <c r="J35" s="38">
        <f t="shared" si="2"/>
        <v>568.12</v>
      </c>
      <c r="K35" s="39"/>
      <c r="L35" s="38">
        <f>SUM(L29:L34)</f>
        <v>36.75</v>
      </c>
    </row>
    <row r="36" spans="1:12" ht="15.95" customHeight="1">
      <c r="A36" s="40">
        <f>A6</f>
        <v>1</v>
      </c>
      <c r="B36" s="41">
        <f>B6</f>
        <v>1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15.35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 t="shared" ref="G38:L38" si="3">SUM(G36:G37)</f>
        <v>4.2</v>
      </c>
      <c r="H38" s="38">
        <f t="shared" si="3"/>
        <v>3.75</v>
      </c>
      <c r="I38" s="38">
        <f t="shared" si="3"/>
        <v>6</v>
      </c>
      <c r="J38" s="38">
        <f t="shared" si="3"/>
        <v>75</v>
      </c>
      <c r="K38" s="38"/>
      <c r="L38" s="38">
        <f t="shared" si="3"/>
        <v>15.35</v>
      </c>
    </row>
    <row r="39" spans="1:12" ht="15.75" customHeight="1">
      <c r="A39" s="32"/>
      <c r="B39" s="32"/>
      <c r="C39" s="45" t="s">
        <v>60</v>
      </c>
      <c r="D39" s="46"/>
      <c r="E39" s="47"/>
      <c r="F39" s="48">
        <f>F11+F15+F25+F35+F38</f>
        <v>2075</v>
      </c>
      <c r="G39" s="48">
        <f t="shared" ref="G39:J39" si="4">G11+G15+G25+G35+G38</f>
        <v>85.13</v>
      </c>
      <c r="H39" s="48">
        <f t="shared" si="4"/>
        <v>72.539999999999992</v>
      </c>
      <c r="I39" s="48">
        <f t="shared" si="4"/>
        <v>340.11</v>
      </c>
      <c r="J39" s="48">
        <f t="shared" si="4"/>
        <v>2165.06</v>
      </c>
      <c r="K39" s="48"/>
      <c r="L39" s="48">
        <f>L11+L15+L25+L35+L38</f>
        <v>176.21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2024-01-19T06:58:37Z</dcterms:created>
  <dcterms:modified xsi:type="dcterms:W3CDTF">2024-01-19T06:58:51Z</dcterms:modified>
</cp:coreProperties>
</file>