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8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<sst xmlns="http://schemas.openxmlformats.org/spreadsheetml/2006/main" count="76" uniqueCount="59">
  <si>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</si>
  <si>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</si>
  <si>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</si>
  <si>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</si>
  <si>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</si>
  <si>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</si>
  <si>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</si>
  <si>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</si>
  <si>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</si>
  <si>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</si>
  <si>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</si>
  <si>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</si>
  <si>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</si>
  <si>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</si>
  <si>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</si>
  <si>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</si>
  <si>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</si>
  <si>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</si>
  <si>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</si>
  <si>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</si>
  <si>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</si>
  <si>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</si>
  <si>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</si>
  <si>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</si>
  <si>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</si>
  <si>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</si>
  <si>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</si>
  <si>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</si>
  <si>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</si>
  <si>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</si>
  <si>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</si>
  <si>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</si>
  <si>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</si>
  <si>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</si>
  <si>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</si>
  <si>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</si>
  <si>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</si>
  <si>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</si>
  <si>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</si>
  <si>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</si>
  <si>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</si>
  <si>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</si>
  <si>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Свекольник со сметаной</t>
  </si>
  <si>
    <t>Рыба тушеная в томате с овощами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</si>
  <si>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</si>
  <si>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</si>
  <si>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</si>
  <si>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</si>
  <si>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</si>
  <si>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</si>
  <si>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</si>
  <si>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</si>
  <si>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</si>
  <si>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говядины</t>
  </si>
  <si>
    <t>Кисель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</si>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</sst>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14" sqref="E14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18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4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70.03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13.15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11.23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1.71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54.790000000000006</v>
      </c>
      <c r="H11" s="38">
        <f>SUM(H6:H10)</f>
        <v>31.84</v>
      </c>
      <c r="I11" s="38">
        <f>SUM(I6:I10)</f>
        <v>83.31</v>
      </c>
      <c r="J11" s="38">
        <f>SUM(J6:J10)</f>
        <v>777.25</v>
      </c>
      <c r="K11" s="39"/>
      <c r="L11" s="38">
        <f>SUM(L6:L10)</f>
        <v>96.12</v>
      </c>
    </row>
    <row r="12" spans="1:12" ht="15.95" customHeight="1">
      <c r="A12" s="40">
        <f>A6</f>
        <v>2</v>
      </c>
      <c r="B12" s="41">
        <f>B6</f>
        <v>4</v>
      </c>
      <c r="C12" s="42" t="s">
        <v>34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35</v>
      </c>
      <c r="E13" s="29" t="s">
        <v>36</v>
      </c>
      <c r="F13" s="30">
        <v>200</v>
      </c>
      <c r="G13" s="30" t="s">
        <v>37</v>
      </c>
      <c r="H13" s="30" t="s">
        <v>37</v>
      </c>
      <c r="I13" s="30">
        <v>32.200000000000003</v>
      </c>
      <c r="J13" s="30">
        <v>92</v>
      </c>
      <c r="K13" s="31"/>
      <c r="L13" s="30">
        <v>8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</v>
      </c>
    </row>
    <row r="16" spans="1:12" ht="15.95" customHeight="1">
      <c r="A16" s="40">
        <f>A6</f>
        <v>2</v>
      </c>
      <c r="B16" s="41">
        <f>B6</f>
        <v>4</v>
      </c>
      <c r="C16" s="42" t="s">
        <v>38</v>
      </c>
      <c r="D16" s="32" t="s">
        <v>39</v>
      </c>
      <c r="E16" s="29" t="s">
        <v>40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4.87</v>
      </c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1.54</v>
      </c>
      <c r="H17" s="30">
        <v>5.07</v>
      </c>
      <c r="I17" s="30">
        <v>804</v>
      </c>
      <c r="J17" s="30">
        <v>83.32</v>
      </c>
      <c r="K17" s="31">
        <v>35</v>
      </c>
      <c r="L17" s="30">
        <v>8.16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140</v>
      </c>
      <c r="G18" s="30">
        <v>14.52</v>
      </c>
      <c r="H18" s="30">
        <v>8.0299999999999994</v>
      </c>
      <c r="I18" s="30">
        <v>7.51</v>
      </c>
      <c r="J18" s="30">
        <v>160.30000000000001</v>
      </c>
      <c r="K18" s="31">
        <v>154</v>
      </c>
      <c r="L18" s="30">
        <v>17.73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5.52</v>
      </c>
      <c r="H19" s="30">
        <v>5.29</v>
      </c>
      <c r="I19" s="30">
        <v>35.32</v>
      </c>
      <c r="J19" s="30">
        <v>210</v>
      </c>
      <c r="K19" s="31">
        <v>204</v>
      </c>
      <c r="L19" s="30">
        <v>8.6300000000000008</v>
      </c>
    </row>
    <row r="20" spans="1:12" ht="15.95" customHeight="1">
      <c r="A20" s="25"/>
      <c r="B20" s="26"/>
      <c r="C20" s="27"/>
      <c r="D20" s="32" t="s">
        <v>35</v>
      </c>
      <c r="E20" s="29" t="s">
        <v>46</v>
      </c>
      <c r="F20" s="30">
        <v>200</v>
      </c>
      <c r="G20" s="30">
        <v>0.56000000000000005</v>
      </c>
      <c r="H20" s="30" t="s">
        <v>37</v>
      </c>
      <c r="I20" s="30">
        <v>27.89</v>
      </c>
      <c r="J20" s="30">
        <v>113.79</v>
      </c>
      <c r="K20" s="31">
        <v>255</v>
      </c>
      <c r="L20" s="30">
        <v>2.44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2.5099999999999998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28.479999999999997</v>
      </c>
      <c r="H25" s="38">
        <f t="shared" si="1"/>
        <v>22.54</v>
      </c>
      <c r="I25" s="38">
        <f t="shared" si="1"/>
        <v>906.31000000000006</v>
      </c>
      <c r="J25" s="38">
        <f t="shared" si="1"/>
        <v>760.61999999999989</v>
      </c>
      <c r="K25" s="39"/>
      <c r="L25" s="38">
        <f>SUM(L16:L24)</f>
        <v>44.339999999999996</v>
      </c>
    </row>
    <row r="26" spans="1:12" ht="15.95" customHeight="1">
      <c r="A26" s="40">
        <f>A6</f>
        <v>2</v>
      </c>
      <c r="B26" s="41">
        <f>B6</f>
        <v>4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35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4</v>
      </c>
      <c r="C29" s="42" t="s">
        <v>52</v>
      </c>
      <c r="D29" s="32" t="s">
        <v>26</v>
      </c>
      <c r="E29" s="29" t="s">
        <v>53</v>
      </c>
      <c r="F29" s="30">
        <v>200</v>
      </c>
      <c r="G29" s="30">
        <v>24.33</v>
      </c>
      <c r="H29" s="30">
        <v>20.69</v>
      </c>
      <c r="I29" s="30">
        <v>33.71</v>
      </c>
      <c r="J29" s="30">
        <v>418.37</v>
      </c>
      <c r="K29" s="31">
        <v>173</v>
      </c>
      <c r="L29" s="30">
        <v>45.5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35</v>
      </c>
      <c r="E31" s="29" t="s">
        <v>54</v>
      </c>
      <c r="F31" s="30">
        <v>200</v>
      </c>
      <c r="G31" s="30">
        <v>1.36</v>
      </c>
      <c r="H31" s="30" t="s">
        <v>37</v>
      </c>
      <c r="I31" s="30">
        <v>29.02</v>
      </c>
      <c r="J31" s="30">
        <v>116.19</v>
      </c>
      <c r="K31" s="31">
        <v>247</v>
      </c>
      <c r="L31" s="30">
        <v>3.33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2.35</v>
      </c>
    </row>
    <row r="33" spans="1:12" ht="15.95" customHeight="1">
      <c r="A33" s="25"/>
      <c r="B33" s="26"/>
      <c r="C33" s="27"/>
      <c r="D33" s="44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480</v>
      </c>
      <c r="G35" s="38">
        <f t="shared" ref="G35:J35" si="2">SUM(G29:G34)</f>
        <v>32.25</v>
      </c>
      <c r="H35" s="38">
        <f t="shared" si="2"/>
        <v>21.810000000000002</v>
      </c>
      <c r="I35" s="38">
        <f t="shared" si="2"/>
        <v>91.61</v>
      </c>
      <c r="J35" s="38">
        <f t="shared" si="2"/>
        <v>690.56</v>
      </c>
      <c r="K35" s="39"/>
      <c r="L35" s="38">
        <f>SUM(L29:L34)</f>
        <v>51.18</v>
      </c>
    </row>
    <row r="36" spans="1:12" ht="15.95" customHeight="1">
      <c r="A36" s="40">
        <f>A6</f>
        <v>2</v>
      </c>
      <c r="B36" s="41">
        <f>B6</f>
        <v>4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12.79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12.79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2200</v>
      </c>
      <c r="G39" s="49">
        <f t="shared" ref="G39:J39" si="3">G11+G15+G25+G35+G38</f>
        <v>119.72000000000001</v>
      </c>
      <c r="H39" s="49">
        <f t="shared" si="3"/>
        <v>79.94</v>
      </c>
      <c r="I39" s="49">
        <f t="shared" si="3"/>
        <v>1119.43</v>
      </c>
      <c r="J39" s="49">
        <f t="shared" si="3"/>
        <v>2395.4299999999998</v>
      </c>
      <c r="K39" s="49"/>
      <c r="L39" s="49">
        <f>L11+L15+L25+L35+L38</f>
        <v>212.43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2024-01-17T06:41:10Z</dcterms:created>
  <dcterms:modified xsi:type="dcterms:W3CDTF">2024-01-17T06:41:28Z</dcterms:modified>
</cp:coreProperties>
</file>