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15.01" sheetId="1" r:id="rId1"/>
  </sheets>
  <calcPr calcId="125725"/>
</workbook>
</file>

<file path=xl/calcChain.xml><?xml version="1.0" encoding="utf-8"?>
<calcChain xmlns="http://schemas.openxmlformats.org/spreadsheetml/2006/main">
  <c r="L38" i="1"/>
  <c r="J38"/>
  <c r="I38"/>
  <c r="H38"/>
  <c r="G38"/>
  <c r="F38"/>
  <c r="B36"/>
  <c r="A36"/>
  <c r="L35"/>
  <c r="J35"/>
  <c r="I35"/>
  <c r="H35"/>
  <c r="G35"/>
  <c r="F35"/>
  <c r="B29"/>
  <c r="A29"/>
  <c r="J28"/>
  <c r="I28"/>
  <c r="H28"/>
  <c r="G28"/>
  <c r="F28"/>
  <c r="B26"/>
  <c r="A26"/>
  <c r="L25"/>
  <c r="J25"/>
  <c r="I25"/>
  <c r="H25"/>
  <c r="G25"/>
  <c r="F25"/>
  <c r="B16"/>
  <c r="A16"/>
  <c r="L15"/>
  <c r="J15"/>
  <c r="I15"/>
  <c r="H15"/>
  <c r="G15"/>
  <c r="F15"/>
  <c r="B12"/>
  <c r="A12"/>
  <c r="L11"/>
  <c r="L39" s="1"/>
  <c r="J11"/>
  <c r="J39" s="1"/>
  <c r="I11"/>
  <c r="I39" s="1"/>
  <c r="H11"/>
  <c r="H39" s="1"/>
  <c r="G11"/>
  <c r="G39" s="1"/>
  <c r="F11"/>
  <c r="F39" s="1"/>
</calcChain>
</file>

<file path=xl/sharedStrings.xml><?xml version="1.0" encoding="utf-8"?>
<sst xmlns="http://schemas.openxmlformats.org/spreadsheetml/2006/main" count="76" uniqueCount="60">
  <si>
    <t>Школа</t>
  </si>
  <si>
    <t>ГБОУ "Каргапольская школа-интернат</t>
  </si>
  <si>
    <t>Утвердил:</t>
  </si>
  <si>
    <t>должность</t>
  </si>
  <si>
    <t>Врио директора</t>
  </si>
  <si>
    <t>фамилия</t>
  </si>
  <si>
    <t>Полишевич А.Н.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</si>
  <si>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</si>
  <si>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</si>
  <si>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</si>
  <si>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</si>
  <si>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</si>
  <si>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</si>
  <si>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</si>
  <si>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</si>
  <si>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</si>
  <si>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</si>
  <si>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</si>
  <si>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</si>
  <si>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</si>
  <si>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</si>
  <si>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</si>
  <si>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</si>
  <si>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</si>
  <si>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</si>
  <si>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</si>
  <si>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</si>
  <si>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пшенная молочная</t>
  </si>
  <si>
    <t>гор.напиток</t>
  </si>
  <si>
    <t>Чай с молоком</t>
  </si>
  <si>
    <t>хлеб</t>
  </si>
  <si>
    <t>Хлеб пшеничный</t>
  </si>
  <si>
    <t>итого</t>
  </si>
  <si>
    <t>Завтрак 2</t>
  </si>
  <si>
    <t>фрукты</t>
  </si>
  <si>
    <t>Сдоба обыкновенная</t>
  </si>
  <si>
    <t>напиток</t>
  </si>
  <si>
    <t>Сок фруктовый</t>
  </si>
  <si>
    <t>-</t>
  </si>
  <si>
    <t>Обед</t>
  </si>
  <si>
    <t>закуска</t>
  </si>
  <si>
    <t>Салат из капусты с морковью</t>
  </si>
  <si>
    <t>1 блюдо</t>
  </si>
  <si>
    <t>Суп картофельный с бобовыми</t>
  </si>
  <si>
    <t>Жаркое по-домашнему</t>
  </si>
  <si>
    <t>гарнир</t>
  </si>
  <si>
    <t>Компот из сухофруктов</t>
  </si>
  <si>
    <t>хлеб бел.</t>
  </si>
  <si>
    <t>хлеб черн.</t>
  </si>
  <si>
    <t>Хлеб ржано-пшеничный</t>
  </si>
  <si>
    <t>Полдник</t>
  </si>
  <si>
    <t>булочное</t>
  </si>
  <si>
    <t>Ужин</t>
  </si>
  <si>
    <t>Рыба тушеная в томате с овощами</t>
  </si>
  <si>
    <t>Макароны отварные</t>
  </si>
  <si>
    <t>Какао</t>
  </si>
  <si>
    <t>Ужин 2</t>
  </si>
  <si>
    <t>кисломол.</t>
  </si>
  <si>
    <t>Йогурт</t>
  </si>
  <si>
    <t>Итого за день: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</si>
</sst>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0" fillId="0" borderId="1" xfId="0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0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workbookViewId="0">
      <selection activeCell="E46" sqref="E46"/>
    </sheetView>
  </sheetViews>
  <sheetFormatPr defaultRowHeight="15"/>
  <cols>
    <col min="1" max="2" width="5.42578125" customWidth="1"/>
    <col min="4" max="4" width="11.42578125" customWidth="1"/>
    <col min="5" max="5" width="39" customWidth="1"/>
    <col min="7" max="7" width="9.85546875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>
      <c r="A2" s="7"/>
      <c r="B2" s="2"/>
      <c r="C2" s="2"/>
      <c r="D2" s="1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>
      <c r="A3" s="8" t="s">
        <v>7</v>
      </c>
      <c r="B3" s="2"/>
      <c r="C3" s="2"/>
      <c r="D3" s="9"/>
      <c r="E3" s="10" t="s">
        <v>8</v>
      </c>
      <c r="F3" s="2"/>
      <c r="G3" s="2" t="s">
        <v>9</v>
      </c>
      <c r="H3" s="11">
        <v>15</v>
      </c>
      <c r="I3" s="11">
        <v>1</v>
      </c>
      <c r="J3" s="12">
        <v>2024</v>
      </c>
      <c r="K3" s="1"/>
      <c r="L3" s="2"/>
    </row>
    <row r="4" spans="1:12" ht="15.75" thickBot="1">
      <c r="A4" s="2"/>
      <c r="B4" s="2"/>
      <c r="C4" s="2"/>
      <c r="D4" s="8"/>
      <c r="E4" s="2"/>
      <c r="F4" s="2"/>
      <c r="G4" s="2"/>
      <c r="H4" s="13" t="s">
        <v>10</v>
      </c>
      <c r="I4" s="13" t="s">
        <v>11</v>
      </c>
      <c r="J4" s="13" t="s">
        <v>12</v>
      </c>
      <c r="K4" s="2"/>
      <c r="L4" s="2"/>
    </row>
    <row r="5" spans="1:12" ht="34.5" thickBot="1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spans="1:12" ht="16.5" customHeight="1">
      <c r="A6" s="18">
        <v>2</v>
      </c>
      <c r="B6" s="19">
        <v>1</v>
      </c>
      <c r="C6" s="20" t="s">
        <v>25</v>
      </c>
      <c r="D6" s="21" t="s">
        <v>26</v>
      </c>
      <c r="E6" s="22" t="s">
        <v>27</v>
      </c>
      <c r="F6" s="23">
        <v>200</v>
      </c>
      <c r="G6" s="23">
        <v>9.08</v>
      </c>
      <c r="H6" s="23">
        <v>10.63</v>
      </c>
      <c r="I6" s="23">
        <v>48.79</v>
      </c>
      <c r="J6" s="23">
        <v>327.14999999999998</v>
      </c>
      <c r="K6" s="24">
        <v>103</v>
      </c>
      <c r="L6" s="23">
        <v>18.149999999999999</v>
      </c>
    </row>
    <row r="7" spans="1:12" ht="15.95" customHeight="1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spans="1:12" ht="15.95" customHeight="1">
      <c r="A8" s="25"/>
      <c r="B8" s="26"/>
      <c r="C8" s="27"/>
      <c r="D8" s="32" t="s">
        <v>28</v>
      </c>
      <c r="E8" s="29" t="s">
        <v>29</v>
      </c>
      <c r="F8" s="30">
        <v>200</v>
      </c>
      <c r="G8" s="30">
        <v>7.0000000000000007E-2</v>
      </c>
      <c r="H8" s="30">
        <v>0.01</v>
      </c>
      <c r="I8" s="30">
        <v>15.31</v>
      </c>
      <c r="J8" s="30">
        <v>61.62</v>
      </c>
      <c r="K8" s="31">
        <v>266</v>
      </c>
      <c r="L8" s="30">
        <v>9.59</v>
      </c>
    </row>
    <row r="9" spans="1:12" ht="15.95" customHeight="1">
      <c r="A9" s="25"/>
      <c r="B9" s="26"/>
      <c r="C9" s="27"/>
      <c r="D9" s="32" t="s">
        <v>30</v>
      </c>
      <c r="E9" s="29" t="s">
        <v>31</v>
      </c>
      <c r="F9" s="30">
        <v>50</v>
      </c>
      <c r="G9" s="30">
        <v>4.0999999999999996</v>
      </c>
      <c r="H9" s="30">
        <v>0.7</v>
      </c>
      <c r="I9" s="30">
        <v>18</v>
      </c>
      <c r="J9" s="30">
        <v>97.5</v>
      </c>
      <c r="K9" s="31"/>
      <c r="L9" s="30">
        <v>1.96</v>
      </c>
    </row>
    <row r="10" spans="1:12" ht="15.95" customHeight="1">
      <c r="A10" s="25"/>
      <c r="B10" s="26"/>
      <c r="C10" s="27"/>
      <c r="D10" s="28"/>
      <c r="E10" s="29"/>
      <c r="F10" s="30"/>
      <c r="G10" s="30"/>
      <c r="H10" s="30"/>
      <c r="I10" s="30"/>
      <c r="J10" s="30"/>
      <c r="K10" s="31"/>
      <c r="L10" s="30"/>
    </row>
    <row r="11" spans="1:12" ht="15.95" customHeight="1">
      <c r="A11" s="33"/>
      <c r="B11" s="34"/>
      <c r="C11" s="35"/>
      <c r="D11" s="36" t="s">
        <v>32</v>
      </c>
      <c r="E11" s="37"/>
      <c r="F11" s="38">
        <f>SUM(F6:F10)</f>
        <v>450</v>
      </c>
      <c r="G11" s="38">
        <f>SUM(G6:G10)</f>
        <v>13.25</v>
      </c>
      <c r="H11" s="38">
        <f>SUM(H6:H10)</f>
        <v>11.34</v>
      </c>
      <c r="I11" s="38">
        <f>SUM(I6:I10)</f>
        <v>82.1</v>
      </c>
      <c r="J11" s="38">
        <f>SUM(J6:J10)</f>
        <v>486.27</v>
      </c>
      <c r="K11" s="39"/>
      <c r="L11" s="38">
        <f>SUM(L6:L10)</f>
        <v>29.7</v>
      </c>
    </row>
    <row r="12" spans="1:12" ht="15.95" customHeight="1">
      <c r="A12" s="40">
        <f>A6</f>
        <v>2</v>
      </c>
      <c r="B12" s="41">
        <f>B6</f>
        <v>1</v>
      </c>
      <c r="C12" s="42" t="s">
        <v>33</v>
      </c>
      <c r="D12" s="43" t="s">
        <v>34</v>
      </c>
      <c r="E12" s="29" t="s">
        <v>35</v>
      </c>
      <c r="F12" s="30">
        <v>60</v>
      </c>
      <c r="G12" s="30">
        <v>7.85</v>
      </c>
      <c r="H12" s="30">
        <v>6.11</v>
      </c>
      <c r="I12" s="30">
        <v>58.83</v>
      </c>
      <c r="J12" s="30">
        <v>321.60000000000002</v>
      </c>
      <c r="K12" s="31">
        <v>288</v>
      </c>
      <c r="L12" s="30">
        <v>6.73</v>
      </c>
    </row>
    <row r="13" spans="1:12" ht="15.95" customHeight="1">
      <c r="A13" s="25"/>
      <c r="B13" s="26"/>
      <c r="C13" s="27"/>
      <c r="D13" s="32" t="s">
        <v>36</v>
      </c>
      <c r="E13" s="29" t="s">
        <v>37</v>
      </c>
      <c r="F13" s="30">
        <v>200</v>
      </c>
      <c r="G13" s="30" t="s">
        <v>38</v>
      </c>
      <c r="H13" s="30" t="s">
        <v>38</v>
      </c>
      <c r="I13" s="30">
        <v>32.200000000000003</v>
      </c>
      <c r="J13" s="30">
        <v>92</v>
      </c>
      <c r="K13" s="31"/>
      <c r="L13" s="30">
        <v>8.4</v>
      </c>
    </row>
    <row r="14" spans="1:12" ht="15.95" customHeight="1">
      <c r="A14" s="25"/>
      <c r="B14" s="26"/>
      <c r="C14" s="27"/>
      <c r="D14" s="28"/>
      <c r="E14" s="29"/>
      <c r="F14" s="30"/>
      <c r="G14" s="30"/>
      <c r="H14" s="30"/>
      <c r="I14" s="30"/>
      <c r="J14" s="30"/>
      <c r="K14" s="31"/>
      <c r="L14" s="30"/>
    </row>
    <row r="15" spans="1:12" ht="15.95" customHeight="1">
      <c r="A15" s="33"/>
      <c r="B15" s="34"/>
      <c r="C15" s="35"/>
      <c r="D15" s="36" t="s">
        <v>32</v>
      </c>
      <c r="E15" s="37"/>
      <c r="F15" s="38">
        <f>SUM(F12:F14)</f>
        <v>260</v>
      </c>
      <c r="G15" s="38">
        <f t="shared" ref="G15:J15" si="0">SUM(G12:G14)</f>
        <v>7.85</v>
      </c>
      <c r="H15" s="38">
        <f t="shared" si="0"/>
        <v>6.11</v>
      </c>
      <c r="I15" s="38">
        <f t="shared" si="0"/>
        <v>91.03</v>
      </c>
      <c r="J15" s="38">
        <f t="shared" si="0"/>
        <v>413.6</v>
      </c>
      <c r="K15" s="39"/>
      <c r="L15" s="38">
        <f>SUM(L12:L14)</f>
        <v>15.13</v>
      </c>
    </row>
    <row r="16" spans="1:12" ht="15.95" customHeight="1">
      <c r="A16" s="40">
        <f>A6</f>
        <v>2</v>
      </c>
      <c r="B16" s="41">
        <f>B6</f>
        <v>1</v>
      </c>
      <c r="C16" s="42" t="s">
        <v>39</v>
      </c>
      <c r="D16" s="32" t="s">
        <v>40</v>
      </c>
      <c r="E16" s="29" t="s">
        <v>41</v>
      </c>
      <c r="F16" s="30">
        <v>60</v>
      </c>
      <c r="G16" s="30">
        <v>0.5</v>
      </c>
      <c r="H16" s="30">
        <v>3.03</v>
      </c>
      <c r="I16" s="30">
        <v>3.19</v>
      </c>
      <c r="J16" s="30">
        <v>42.01</v>
      </c>
      <c r="K16" s="31">
        <v>4</v>
      </c>
      <c r="L16" s="30">
        <v>5.43</v>
      </c>
    </row>
    <row r="17" spans="1:12" ht="15.95" customHeight="1">
      <c r="A17" s="25"/>
      <c r="B17" s="26"/>
      <c r="C17" s="27"/>
      <c r="D17" s="32" t="s">
        <v>42</v>
      </c>
      <c r="E17" s="29" t="s">
        <v>43</v>
      </c>
      <c r="F17" s="30">
        <v>200</v>
      </c>
      <c r="G17" s="30">
        <v>1.87</v>
      </c>
      <c r="H17" s="30">
        <v>3.11</v>
      </c>
      <c r="I17" s="30">
        <v>10.88</v>
      </c>
      <c r="J17" s="30">
        <v>79.2</v>
      </c>
      <c r="K17" s="31">
        <v>37</v>
      </c>
      <c r="L17" s="30">
        <v>5.15</v>
      </c>
    </row>
    <row r="18" spans="1:12" ht="15.95" customHeight="1">
      <c r="A18" s="25"/>
      <c r="B18" s="26"/>
      <c r="C18" s="27"/>
      <c r="D18" s="32" t="s">
        <v>26</v>
      </c>
      <c r="E18" s="29" t="s">
        <v>44</v>
      </c>
      <c r="F18" s="30">
        <v>220</v>
      </c>
      <c r="G18" s="30">
        <v>22.5</v>
      </c>
      <c r="H18" s="30">
        <v>17.3</v>
      </c>
      <c r="I18" s="30">
        <v>22.1</v>
      </c>
      <c r="J18" s="30">
        <v>334</v>
      </c>
      <c r="K18" s="31">
        <v>163</v>
      </c>
      <c r="L18" s="30">
        <v>41.33</v>
      </c>
    </row>
    <row r="19" spans="1:12" ht="15.95" customHeight="1">
      <c r="A19" s="25"/>
      <c r="B19" s="26"/>
      <c r="C19" s="27"/>
      <c r="D19" s="32" t="s">
        <v>45</v>
      </c>
      <c r="E19" s="29"/>
      <c r="F19" s="30"/>
      <c r="G19" s="30"/>
      <c r="H19" s="30"/>
      <c r="I19" s="30"/>
      <c r="J19" s="30"/>
      <c r="K19" s="31"/>
      <c r="L19" s="30"/>
    </row>
    <row r="20" spans="1:12" ht="15.95" customHeight="1">
      <c r="A20" s="25"/>
      <c r="B20" s="26"/>
      <c r="C20" s="27"/>
      <c r="D20" s="32" t="s">
        <v>36</v>
      </c>
      <c r="E20" s="29" t="s">
        <v>46</v>
      </c>
      <c r="F20" s="30">
        <v>200</v>
      </c>
      <c r="G20" s="30">
        <v>0.56000000000000005</v>
      </c>
      <c r="H20" s="30" t="s">
        <v>38</v>
      </c>
      <c r="I20" s="30">
        <v>27.89</v>
      </c>
      <c r="J20" s="30">
        <v>113.79</v>
      </c>
      <c r="K20" s="31">
        <v>255</v>
      </c>
      <c r="L20" s="30">
        <v>2.42</v>
      </c>
    </row>
    <row r="21" spans="1:12" ht="15.95" customHeight="1">
      <c r="A21" s="25"/>
      <c r="B21" s="26"/>
      <c r="C21" s="27"/>
      <c r="D21" s="32" t="s">
        <v>47</v>
      </c>
      <c r="E21" s="29"/>
      <c r="F21" s="30"/>
      <c r="G21" s="30"/>
      <c r="H21" s="30"/>
      <c r="I21" s="30"/>
      <c r="J21" s="30"/>
      <c r="K21" s="31"/>
      <c r="L21" s="30"/>
    </row>
    <row r="22" spans="1:12" ht="15.95" customHeight="1">
      <c r="A22" s="25"/>
      <c r="B22" s="26"/>
      <c r="C22" s="27"/>
      <c r="D22" s="32" t="s">
        <v>48</v>
      </c>
      <c r="E22" s="29" t="s">
        <v>49</v>
      </c>
      <c r="F22" s="30">
        <v>80</v>
      </c>
      <c r="G22" s="30">
        <v>5.84</v>
      </c>
      <c r="H22" s="30">
        <v>1.1200000000000001</v>
      </c>
      <c r="I22" s="30">
        <v>28.4</v>
      </c>
      <c r="J22" s="30">
        <v>151.19999999999999</v>
      </c>
      <c r="K22" s="31"/>
      <c r="L22" s="30">
        <v>2.64</v>
      </c>
    </row>
    <row r="23" spans="1:12" ht="15.95" customHeight="1">
      <c r="A23" s="25"/>
      <c r="B23" s="26"/>
      <c r="C23" s="27"/>
      <c r="D23" s="28"/>
      <c r="E23" s="29"/>
      <c r="F23" s="30"/>
      <c r="G23" s="30"/>
      <c r="H23" s="30"/>
      <c r="I23" s="30"/>
      <c r="J23" s="30"/>
      <c r="K23" s="31"/>
      <c r="L23" s="30"/>
    </row>
    <row r="24" spans="1:12" ht="15.95" customHeight="1">
      <c r="A24" s="25"/>
      <c r="B24" s="26"/>
      <c r="C24" s="27"/>
      <c r="D24" s="28"/>
      <c r="E24" s="29"/>
      <c r="F24" s="30"/>
      <c r="G24" s="30"/>
      <c r="H24" s="30"/>
      <c r="I24" s="30"/>
      <c r="J24" s="30"/>
      <c r="K24" s="31"/>
      <c r="L24" s="30"/>
    </row>
    <row r="25" spans="1:12" ht="15.95" customHeight="1">
      <c r="A25" s="33"/>
      <c r="B25" s="34"/>
      <c r="C25" s="35"/>
      <c r="D25" s="36" t="s">
        <v>32</v>
      </c>
      <c r="E25" s="37"/>
      <c r="F25" s="38">
        <f>SUM(F16:F24)</f>
        <v>760</v>
      </c>
      <c r="G25" s="38">
        <f t="shared" ref="G25:J25" si="1">SUM(G16:G24)</f>
        <v>31.27</v>
      </c>
      <c r="H25" s="38">
        <f t="shared" si="1"/>
        <v>24.560000000000002</v>
      </c>
      <c r="I25" s="38">
        <f t="shared" si="1"/>
        <v>92.460000000000008</v>
      </c>
      <c r="J25" s="38">
        <f t="shared" si="1"/>
        <v>720.2</v>
      </c>
      <c r="K25" s="39"/>
      <c r="L25" s="38">
        <f>SUM(L16:L24)</f>
        <v>56.97</v>
      </c>
    </row>
    <row r="26" spans="1:12" ht="15.95" customHeight="1">
      <c r="A26" s="40">
        <f>A6</f>
        <v>2</v>
      </c>
      <c r="B26" s="41">
        <f>B6</f>
        <v>1</v>
      </c>
      <c r="C26" s="42" t="s">
        <v>50</v>
      </c>
      <c r="D26" s="43" t="s">
        <v>51</v>
      </c>
      <c r="E26" s="29"/>
      <c r="F26" s="30"/>
      <c r="G26" s="30"/>
      <c r="H26" s="30"/>
      <c r="I26" s="30"/>
      <c r="J26" s="30"/>
      <c r="K26" s="31"/>
      <c r="L26" s="30"/>
    </row>
    <row r="27" spans="1:12" ht="15.95" customHeight="1">
      <c r="A27" s="25"/>
      <c r="B27" s="26"/>
      <c r="C27" s="27"/>
      <c r="D27" s="43" t="s">
        <v>36</v>
      </c>
      <c r="E27" s="29"/>
      <c r="F27" s="30"/>
      <c r="G27" s="30"/>
      <c r="H27" s="30"/>
      <c r="I27" s="30"/>
      <c r="J27" s="30"/>
      <c r="K27" s="31"/>
      <c r="L27" s="30"/>
    </row>
    <row r="28" spans="1:12" ht="15.95" customHeight="1">
      <c r="A28" s="33"/>
      <c r="B28" s="34"/>
      <c r="C28" s="35"/>
      <c r="D28" s="36" t="s">
        <v>32</v>
      </c>
      <c r="E28" s="37"/>
      <c r="F28" s="38">
        <f>SUM(F26:F27)</f>
        <v>0</v>
      </c>
      <c r="G28" s="38">
        <f>SUM(G26:G27)</f>
        <v>0</v>
      </c>
      <c r="H28" s="38">
        <f>SUM(H26:H27)</f>
        <v>0</v>
      </c>
      <c r="I28" s="38">
        <f>SUM(I26:I27)</f>
        <v>0</v>
      </c>
      <c r="J28" s="38">
        <f>SUM(J26:J27)</f>
        <v>0</v>
      </c>
      <c r="K28" s="39"/>
      <c r="L28" s="38"/>
    </row>
    <row r="29" spans="1:12" ht="15.95" customHeight="1">
      <c r="A29" s="40">
        <f>A6</f>
        <v>2</v>
      </c>
      <c r="B29" s="41">
        <f>B6</f>
        <v>1</v>
      </c>
      <c r="C29" s="42" t="s">
        <v>52</v>
      </c>
      <c r="D29" s="32" t="s">
        <v>26</v>
      </c>
      <c r="E29" s="29" t="s">
        <v>53</v>
      </c>
      <c r="F29" s="30">
        <v>140</v>
      </c>
      <c r="G29" s="30">
        <v>14.52</v>
      </c>
      <c r="H29" s="30">
        <v>8.0299999999999994</v>
      </c>
      <c r="I29" s="30">
        <v>7.51</v>
      </c>
      <c r="J29" s="30">
        <v>160.30000000000001</v>
      </c>
      <c r="K29" s="31">
        <v>154</v>
      </c>
      <c r="L29" s="30">
        <v>18.72</v>
      </c>
    </row>
    <row r="30" spans="1:12" ht="15.95" customHeight="1">
      <c r="A30" s="25"/>
      <c r="B30" s="26"/>
      <c r="C30" s="27"/>
      <c r="D30" s="32" t="s">
        <v>45</v>
      </c>
      <c r="E30" s="29" t="s">
        <v>54</v>
      </c>
      <c r="F30" s="30">
        <v>200</v>
      </c>
      <c r="G30" s="30">
        <v>7.36</v>
      </c>
      <c r="H30" s="30">
        <v>7.06</v>
      </c>
      <c r="I30" s="30">
        <v>47.1</v>
      </c>
      <c r="J30" s="30">
        <v>280</v>
      </c>
      <c r="K30" s="31">
        <v>204</v>
      </c>
      <c r="L30" s="30">
        <v>7.14</v>
      </c>
    </row>
    <row r="31" spans="1:12" ht="15.95" customHeight="1">
      <c r="A31" s="25"/>
      <c r="B31" s="26"/>
      <c r="C31" s="27"/>
      <c r="D31" s="32" t="s">
        <v>36</v>
      </c>
      <c r="E31" s="29" t="s">
        <v>55</v>
      </c>
      <c r="F31" s="30">
        <v>200</v>
      </c>
      <c r="G31" s="30">
        <v>3.77</v>
      </c>
      <c r="H31" s="30">
        <v>3.93</v>
      </c>
      <c r="I31" s="30">
        <v>25.95</v>
      </c>
      <c r="J31" s="30">
        <v>153.91999999999999</v>
      </c>
      <c r="K31" s="31">
        <v>242</v>
      </c>
      <c r="L31" s="30">
        <v>11.3</v>
      </c>
    </row>
    <row r="32" spans="1:12" ht="15.95" customHeight="1">
      <c r="A32" s="25"/>
      <c r="B32" s="26"/>
      <c r="C32" s="27"/>
      <c r="D32" s="32" t="s">
        <v>30</v>
      </c>
      <c r="E32" s="29" t="s">
        <v>31</v>
      </c>
      <c r="F32" s="30">
        <v>80</v>
      </c>
      <c r="G32" s="30">
        <v>6.56</v>
      </c>
      <c r="H32" s="30">
        <v>1.1200000000000001</v>
      </c>
      <c r="I32" s="30">
        <v>28.88</v>
      </c>
      <c r="J32" s="30">
        <v>156</v>
      </c>
      <c r="K32" s="31"/>
      <c r="L32" s="30">
        <v>2.5099999999999998</v>
      </c>
    </row>
    <row r="33" spans="1:12" ht="15.95" customHeight="1">
      <c r="A33" s="25"/>
      <c r="B33" s="26"/>
      <c r="C33" s="27"/>
      <c r="D33" s="44" t="s">
        <v>40</v>
      </c>
      <c r="E33" s="29"/>
      <c r="F33" s="30"/>
      <c r="G33" s="30"/>
      <c r="H33" s="30"/>
      <c r="I33" s="30"/>
      <c r="J33" s="30"/>
      <c r="K33" s="31"/>
      <c r="L33" s="30"/>
    </row>
    <row r="34" spans="1:12" ht="15.95" customHeight="1">
      <c r="A34" s="25"/>
      <c r="B34" s="26"/>
      <c r="C34" s="27"/>
      <c r="D34" s="28"/>
      <c r="E34" s="29"/>
      <c r="F34" s="30"/>
      <c r="G34" s="30"/>
      <c r="H34" s="30"/>
      <c r="I34" s="30"/>
      <c r="J34" s="30"/>
      <c r="K34" s="31"/>
      <c r="L34" s="30"/>
    </row>
    <row r="35" spans="1:12" ht="15.95" customHeight="1">
      <c r="A35" s="33"/>
      <c r="B35" s="34"/>
      <c r="C35" s="35"/>
      <c r="D35" s="36" t="s">
        <v>32</v>
      </c>
      <c r="E35" s="37"/>
      <c r="F35" s="38">
        <f>SUM(F29:F34)</f>
        <v>620</v>
      </c>
      <c r="G35" s="38">
        <f t="shared" ref="G35:J35" si="2">SUM(G29:G34)</f>
        <v>32.21</v>
      </c>
      <c r="H35" s="38">
        <f t="shared" si="2"/>
        <v>20.14</v>
      </c>
      <c r="I35" s="38">
        <f t="shared" si="2"/>
        <v>109.44</v>
      </c>
      <c r="J35" s="38">
        <f t="shared" si="2"/>
        <v>750.22</v>
      </c>
      <c r="K35" s="39"/>
      <c r="L35" s="38">
        <f>SUM(L29:L34)</f>
        <v>39.669999999999995</v>
      </c>
    </row>
    <row r="36" spans="1:12" ht="15.95" customHeight="1">
      <c r="A36" s="40">
        <f>A6</f>
        <v>2</v>
      </c>
      <c r="B36" s="41">
        <f>B6</f>
        <v>1</v>
      </c>
      <c r="C36" s="42" t="s">
        <v>56</v>
      </c>
      <c r="D36" s="43" t="s">
        <v>57</v>
      </c>
      <c r="E36" s="29" t="s">
        <v>58</v>
      </c>
      <c r="F36" s="30">
        <v>150</v>
      </c>
      <c r="G36" s="30">
        <v>4.5</v>
      </c>
      <c r="H36" s="30">
        <v>3.75</v>
      </c>
      <c r="I36" s="30">
        <v>16.5</v>
      </c>
      <c r="J36" s="30">
        <v>118.5</v>
      </c>
      <c r="K36" s="31"/>
      <c r="L36" s="30">
        <v>14.84</v>
      </c>
    </row>
    <row r="37" spans="1:12" ht="15.95" customHeight="1">
      <c r="A37" s="25"/>
      <c r="B37" s="26"/>
      <c r="C37" s="27"/>
      <c r="D37" s="43"/>
      <c r="E37" s="29"/>
      <c r="F37" s="30"/>
      <c r="G37" s="30"/>
      <c r="H37" s="30"/>
      <c r="I37" s="30"/>
      <c r="J37" s="30"/>
      <c r="K37" s="31"/>
      <c r="L37" s="30"/>
    </row>
    <row r="38" spans="1:12" ht="15.95" customHeight="1">
      <c r="A38" s="33"/>
      <c r="B38" s="34"/>
      <c r="C38" s="35"/>
      <c r="D38" s="36" t="s">
        <v>32</v>
      </c>
      <c r="E38" s="37"/>
      <c r="F38" s="38">
        <f>SUM(F36:F37)</f>
        <v>150</v>
      </c>
      <c r="G38" s="38">
        <f>SUM(G36:G37)</f>
        <v>4.5</v>
      </c>
      <c r="H38" s="38">
        <f>SUM(H36:H37)</f>
        <v>3.75</v>
      </c>
      <c r="I38" s="38">
        <f>SUM(I36:I37)</f>
        <v>16.5</v>
      </c>
      <c r="J38" s="38">
        <f>SUM(J36:J37)</f>
        <v>118.5</v>
      </c>
      <c r="K38" s="39"/>
      <c r="L38" s="45">
        <f>L36+L37</f>
        <v>14.84</v>
      </c>
    </row>
    <row r="39" spans="1:12" ht="15.75" customHeight="1">
      <c r="A39" s="32"/>
      <c r="B39" s="32"/>
      <c r="C39" s="46" t="s">
        <v>59</v>
      </c>
      <c r="D39" s="47"/>
      <c r="E39" s="48"/>
      <c r="F39" s="49">
        <f>F11+F15+F25+F35+F38</f>
        <v>2240</v>
      </c>
      <c r="G39" s="49">
        <f t="shared" ref="G39:J39" si="3">G11+G15+G25+G35+G38</f>
        <v>89.080000000000013</v>
      </c>
      <c r="H39" s="49">
        <f t="shared" si="3"/>
        <v>65.900000000000006</v>
      </c>
      <c r="I39" s="49">
        <f t="shared" si="3"/>
        <v>391.53000000000003</v>
      </c>
      <c r="J39" s="49">
        <f t="shared" si="3"/>
        <v>2488.79</v>
      </c>
      <c r="K39" s="49"/>
      <c r="L39" s="49">
        <f>L11+L15+L25+L35+L38</f>
        <v>156.31</v>
      </c>
    </row>
  </sheetData>
  <mergeCells count="4">
    <mergeCell ref="C1:E1"/>
    <mergeCell ref="H1:K1"/>
    <mergeCell ref="H2:K2"/>
    <mergeCell ref="C39:D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Ресторан</dc:creator>
  <cp:lastModifiedBy>Ресторан</cp:lastModifiedBy>
  <dcterms:created xsi:type="dcterms:W3CDTF">2024-01-12T09:25:22Z</dcterms:created>
  <dcterms:modified xsi:type="dcterms:W3CDTF">2024-01-12T09:25:39Z</dcterms:modified>
</cp:coreProperties>
</file>