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11.01" sheetId="1" r:id="rId1"/>
  </sheets>
  <calcPr calcId="125725"/>
</workbook>
</file>

<file path=xl/calcChain.xml><?xml version="1.0" encoding="utf-8"?>
<calcChain xmlns="http://schemas.openxmlformats.org/spreadsheetml/2006/main">
  <c r="L38" i="1"/>
  <c r="J38"/>
  <c r="I38"/>
  <c r="H38"/>
  <c r="G38"/>
  <c r="F38"/>
  <c r="B36"/>
  <c r="A36"/>
  <c r="L35"/>
  <c r="L39" s="1"/>
  <c r="J35"/>
  <c r="I35"/>
  <c r="I39" s="1"/>
  <c r="H35"/>
  <c r="G35"/>
  <c r="G39" s="1"/>
  <c r="F35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J11"/>
  <c r="J39" s="1"/>
  <c r="I11"/>
  <c r="H11"/>
  <c r="H39" s="1"/>
  <c r="G11"/>
  <c r="F11"/>
  <c r="F39" s="1"/>
</calcChain>
</file>

<file path=xl/sharedStrings.xml><?xml version="1.0" encoding="utf-8"?>
<sst xmlns="http://schemas.openxmlformats.org/spreadsheetml/2006/main" count="77" uniqueCount="61">
  <si>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</si>
  <si>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</si>
  <si>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</si>
  <si>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</si>
  <si>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</si>
  <si>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</si>
  <si>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</si>
  <si>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</si>
  <si>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</si>
  <si>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</si>
  <si>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</si>
  <si>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</si>
  <si>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</si>
  <si>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</si>
  <si>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</si>
  <si>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</si>
  <si>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</si>
  <si>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</si>
  <si>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</si>
  <si>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</si>
  <si>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</si>
  <si>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</si>
  <si>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</si>
  <si>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</si>
  <si>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</si>
  <si>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</si>
  <si>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</si>
  <si>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 молочная</t>
  </si>
  <si>
    <t>Бутерброд с маслом</t>
  </si>
  <si>
    <t>гор.напиток</t>
  </si>
  <si>
    <t>Какао</t>
  </si>
  <si>
    <t>хлеб</t>
  </si>
  <si>
    <t>Хлеб пшеничный</t>
  </si>
  <si>
    <t>итого</t>
  </si>
  <si>
    <t>Завтрак 2</t>
  </si>
  <si>
    <t>Сдоба обыкновенная</t>
  </si>
  <si>
    <t>напиток</t>
  </si>
  <si>
    <t>Сок фруктовый</t>
  </si>
  <si>
    <t>-</t>
  </si>
  <si>
    <t>Обед</t>
  </si>
  <si>
    <t>закуска</t>
  </si>
  <si>
    <t>Салат из капусты с морковью</t>
  </si>
  <si>
    <t>1 блюдо</t>
  </si>
  <si>
    <t>Суп из овощей</t>
  </si>
  <si>
    <t>Рыба тушеная в томате с овощами</t>
  </si>
  <si>
    <t>гарнир</t>
  </si>
  <si>
    <t>Каша гречневая</t>
  </si>
  <si>
    <t>Компот из сухофруктов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</si>
  <si>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</si>
  <si>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</si>
  <si>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</si>
  <si>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</si>
  <si>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</si>
  <si>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</si>
  <si>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Печень говяжья по-строгановски</t>
  </si>
  <si>
    <t>Макароны отварные</t>
  </si>
  <si>
    <t>Кофейный наприток</t>
  </si>
  <si>
    <t>Ужин 2</t>
  </si>
  <si>
    <t>кисломол.</t>
  </si>
  <si>
    <t>Снежок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</si>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</sst>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6" workbookViewId="0">
      <selection activeCell="L39" sqref="L39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855468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11</v>
      </c>
      <c r="I3" s="11">
        <v>1</v>
      </c>
      <c r="J3" s="12">
        <v>2024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6.5" customHeight="1">
      <c r="A6" s="18">
        <v>1</v>
      </c>
      <c r="B6" s="19">
        <v>4</v>
      </c>
      <c r="C6" s="20" t="s">
        <v>25</v>
      </c>
      <c r="D6" s="21" t="s">
        <v>26</v>
      </c>
      <c r="E6" s="22" t="s">
        <v>27</v>
      </c>
      <c r="F6" s="23">
        <v>200</v>
      </c>
      <c r="G6" s="23">
        <v>9.08</v>
      </c>
      <c r="H6" s="23">
        <v>10.63</v>
      </c>
      <c r="I6" s="23">
        <v>48.79</v>
      </c>
      <c r="J6" s="23">
        <v>327.14999999999998</v>
      </c>
      <c r="K6" s="24">
        <v>103</v>
      </c>
      <c r="L6" s="23">
        <v>15.39</v>
      </c>
    </row>
    <row r="7" spans="1:12" ht="15.95" customHeight="1">
      <c r="A7" s="25"/>
      <c r="B7" s="26"/>
      <c r="C7" s="27"/>
      <c r="D7" s="28"/>
      <c r="E7" s="29" t="s">
        <v>28</v>
      </c>
      <c r="F7" s="30">
        <v>40</v>
      </c>
      <c r="G7" s="30">
        <v>17.7</v>
      </c>
      <c r="H7" s="30">
        <v>15.1</v>
      </c>
      <c r="I7" s="30">
        <v>10.26</v>
      </c>
      <c r="J7" s="30">
        <v>183.6</v>
      </c>
      <c r="K7" s="31">
        <v>345</v>
      </c>
      <c r="L7" s="30">
        <v>14.04</v>
      </c>
    </row>
    <row r="8" spans="1:12" ht="15.95" customHeight="1">
      <c r="A8" s="25"/>
      <c r="B8" s="26"/>
      <c r="C8" s="27"/>
      <c r="D8" s="32" t="s">
        <v>29</v>
      </c>
      <c r="E8" s="29" t="s">
        <v>30</v>
      </c>
      <c r="F8" s="30">
        <v>200</v>
      </c>
      <c r="G8" s="30">
        <v>3.77</v>
      </c>
      <c r="H8" s="30">
        <v>3.93</v>
      </c>
      <c r="I8" s="30">
        <v>25.95</v>
      </c>
      <c r="J8" s="30">
        <v>153.91999999999999</v>
      </c>
      <c r="K8" s="31">
        <v>242</v>
      </c>
      <c r="L8" s="30">
        <v>12</v>
      </c>
    </row>
    <row r="9" spans="1:12" ht="15.95" customHeight="1">
      <c r="A9" s="25"/>
      <c r="B9" s="26"/>
      <c r="C9" s="27"/>
      <c r="D9" s="32" t="s">
        <v>31</v>
      </c>
      <c r="E9" s="29" t="s">
        <v>32</v>
      </c>
      <c r="F9" s="30">
        <v>50</v>
      </c>
      <c r="G9" s="30">
        <v>4.0999999999999996</v>
      </c>
      <c r="H9" s="30">
        <v>0.7</v>
      </c>
      <c r="I9" s="30">
        <v>18</v>
      </c>
      <c r="J9" s="30">
        <v>97.5</v>
      </c>
      <c r="K9" s="31"/>
      <c r="L9" s="30">
        <v>1.87</v>
      </c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33</v>
      </c>
      <c r="E11" s="37"/>
      <c r="F11" s="38">
        <f>SUM(F6:F10)</f>
        <v>490</v>
      </c>
      <c r="G11" s="38">
        <f>SUM(G6:G10)</f>
        <v>34.65</v>
      </c>
      <c r="H11" s="38">
        <f>SUM(H6:H10)</f>
        <v>30.36</v>
      </c>
      <c r="I11" s="38">
        <f>SUM(I6:I10)</f>
        <v>103</v>
      </c>
      <c r="J11" s="38">
        <f>SUM(J6:J10)</f>
        <v>762.17</v>
      </c>
      <c r="K11" s="39"/>
      <c r="L11" s="38">
        <f>SUM(L6:L10)</f>
        <v>43.3</v>
      </c>
    </row>
    <row r="12" spans="1:12" ht="15.95" customHeight="1">
      <c r="A12" s="40">
        <f>A6</f>
        <v>1</v>
      </c>
      <c r="B12" s="41">
        <f>B6</f>
        <v>4</v>
      </c>
      <c r="C12" s="42" t="s">
        <v>34</v>
      </c>
      <c r="D12" s="43"/>
      <c r="E12" s="29" t="s">
        <v>35</v>
      </c>
      <c r="F12" s="30">
        <v>60</v>
      </c>
      <c r="G12" s="30">
        <v>7.85</v>
      </c>
      <c r="H12" s="30">
        <v>6.11</v>
      </c>
      <c r="I12" s="30">
        <v>58.83</v>
      </c>
      <c r="J12" s="30">
        <v>321.60000000000002</v>
      </c>
      <c r="K12" s="31">
        <v>288</v>
      </c>
      <c r="L12" s="30">
        <v>7.64</v>
      </c>
    </row>
    <row r="13" spans="1:12" ht="15.95" customHeight="1">
      <c r="A13" s="25"/>
      <c r="B13" s="26"/>
      <c r="C13" s="27"/>
      <c r="D13" s="32" t="s">
        <v>36</v>
      </c>
      <c r="E13" s="29" t="s">
        <v>37</v>
      </c>
      <c r="F13" s="30">
        <v>200</v>
      </c>
      <c r="G13" s="30" t="s">
        <v>38</v>
      </c>
      <c r="H13" s="30" t="s">
        <v>38</v>
      </c>
      <c r="I13" s="30">
        <v>32.200000000000003</v>
      </c>
      <c r="J13" s="30">
        <v>92</v>
      </c>
      <c r="K13" s="31"/>
      <c r="L13" s="30">
        <v>9.33</v>
      </c>
    </row>
    <row r="14" spans="1:12" ht="15.95" customHeight="1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ht="15.95" customHeight="1">
      <c r="A15" s="33"/>
      <c r="B15" s="34"/>
      <c r="C15" s="35"/>
      <c r="D15" s="36" t="s">
        <v>33</v>
      </c>
      <c r="E15" s="37"/>
      <c r="F15" s="38">
        <f>SUM(F12:F14)</f>
        <v>260</v>
      </c>
      <c r="G15" s="38">
        <f t="shared" ref="G15:J15" si="0">SUM(G12:G14)</f>
        <v>7.85</v>
      </c>
      <c r="H15" s="38">
        <f t="shared" si="0"/>
        <v>6.11</v>
      </c>
      <c r="I15" s="38">
        <f t="shared" si="0"/>
        <v>91.03</v>
      </c>
      <c r="J15" s="38">
        <f t="shared" si="0"/>
        <v>413.6</v>
      </c>
      <c r="K15" s="39"/>
      <c r="L15" s="38">
        <f>SUM(L12:L14)</f>
        <v>16.97</v>
      </c>
    </row>
    <row r="16" spans="1:12" ht="15.95" customHeight="1">
      <c r="A16" s="40">
        <f>A6</f>
        <v>1</v>
      </c>
      <c r="B16" s="41">
        <f>B6</f>
        <v>4</v>
      </c>
      <c r="C16" s="42" t="s">
        <v>39</v>
      </c>
      <c r="D16" s="32" t="s">
        <v>40</v>
      </c>
      <c r="E16" s="29" t="s">
        <v>41</v>
      </c>
      <c r="F16" s="30">
        <v>60</v>
      </c>
      <c r="G16" s="30">
        <v>0.5</v>
      </c>
      <c r="H16" s="30">
        <v>3.03</v>
      </c>
      <c r="I16" s="30">
        <v>3.19</v>
      </c>
      <c r="J16" s="30">
        <v>42.01</v>
      </c>
      <c r="K16" s="31">
        <v>4</v>
      </c>
      <c r="L16" s="30">
        <v>5.4</v>
      </c>
    </row>
    <row r="17" spans="1:12" ht="15.95" customHeight="1">
      <c r="A17" s="25"/>
      <c r="B17" s="26"/>
      <c r="C17" s="27"/>
      <c r="D17" s="32" t="s">
        <v>42</v>
      </c>
      <c r="E17" s="29" t="s">
        <v>43</v>
      </c>
      <c r="F17" s="30">
        <v>200</v>
      </c>
      <c r="G17" s="30">
        <v>1.54</v>
      </c>
      <c r="H17" s="30">
        <v>4.6900000000000004</v>
      </c>
      <c r="I17" s="30">
        <v>10.07</v>
      </c>
      <c r="J17" s="30">
        <v>92.19</v>
      </c>
      <c r="K17" s="31">
        <v>36</v>
      </c>
      <c r="L17" s="30">
        <v>16.79</v>
      </c>
    </row>
    <row r="18" spans="1:12" ht="15.95" customHeight="1">
      <c r="A18" s="25"/>
      <c r="B18" s="26"/>
      <c r="C18" s="27"/>
      <c r="D18" s="32" t="s">
        <v>26</v>
      </c>
      <c r="E18" s="29" t="s">
        <v>44</v>
      </c>
      <c r="F18" s="30">
        <v>140</v>
      </c>
      <c r="G18" s="30">
        <v>14.52</v>
      </c>
      <c r="H18" s="30">
        <v>8.0299999999999994</v>
      </c>
      <c r="I18" s="30">
        <v>7.51</v>
      </c>
      <c r="J18" s="30">
        <v>160.30000000000001</v>
      </c>
      <c r="K18" s="31">
        <v>154</v>
      </c>
      <c r="L18" s="30">
        <v>31.35</v>
      </c>
    </row>
    <row r="19" spans="1:12" ht="15.95" customHeight="1">
      <c r="A19" s="25"/>
      <c r="B19" s="26"/>
      <c r="C19" s="27"/>
      <c r="D19" s="32" t="s">
        <v>45</v>
      </c>
      <c r="E19" s="29" t="s">
        <v>46</v>
      </c>
      <c r="F19" s="30">
        <v>150</v>
      </c>
      <c r="G19" s="30">
        <v>9</v>
      </c>
      <c r="H19" s="30">
        <v>5.43</v>
      </c>
      <c r="I19" s="30">
        <v>45</v>
      </c>
      <c r="J19" s="30">
        <v>262.5</v>
      </c>
      <c r="K19" s="31">
        <v>196</v>
      </c>
      <c r="L19" s="30">
        <v>9.6300000000000008</v>
      </c>
    </row>
    <row r="20" spans="1:12" ht="15.95" customHeight="1">
      <c r="A20" s="25"/>
      <c r="B20" s="26"/>
      <c r="C20" s="27"/>
      <c r="D20" s="32" t="s">
        <v>36</v>
      </c>
      <c r="E20" s="29" t="s">
        <v>47</v>
      </c>
      <c r="F20" s="30">
        <v>200</v>
      </c>
      <c r="G20" s="30">
        <v>0.56000000000000005</v>
      </c>
      <c r="H20" s="30" t="s">
        <v>38</v>
      </c>
      <c r="I20" s="30">
        <v>27.89</v>
      </c>
      <c r="J20" s="30">
        <v>113.79</v>
      </c>
      <c r="K20" s="31">
        <v>255</v>
      </c>
      <c r="L20" s="30">
        <v>2.42</v>
      </c>
    </row>
    <row r="21" spans="1:12" ht="15.95" customHeight="1">
      <c r="A21" s="25"/>
      <c r="B21" s="26"/>
      <c r="C21" s="27"/>
      <c r="D21" s="32" t="s">
        <v>48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49</v>
      </c>
      <c r="E22" s="29" t="s">
        <v>50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2.93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33</v>
      </c>
      <c r="E25" s="37"/>
      <c r="F25" s="38">
        <f>SUM(F16:F24)</f>
        <v>830</v>
      </c>
      <c r="G25" s="38">
        <f t="shared" ref="G25:J25" si="1">SUM(G16:G24)</f>
        <v>31.959999999999997</v>
      </c>
      <c r="H25" s="38">
        <f t="shared" si="1"/>
        <v>22.3</v>
      </c>
      <c r="I25" s="38">
        <f t="shared" si="1"/>
        <v>122.06</v>
      </c>
      <c r="J25" s="38">
        <f t="shared" si="1"/>
        <v>821.99</v>
      </c>
      <c r="K25" s="39"/>
      <c r="L25" s="38">
        <f>SUM(L16:L24)</f>
        <v>68.52000000000001</v>
      </c>
    </row>
    <row r="26" spans="1:12" ht="15.95" customHeight="1">
      <c r="A26" s="40">
        <f>A6</f>
        <v>1</v>
      </c>
      <c r="B26" s="41">
        <f>B6</f>
        <v>4</v>
      </c>
      <c r="C26" s="42" t="s">
        <v>51</v>
      </c>
      <c r="D26" s="43" t="s">
        <v>52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3" t="s">
        <v>36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33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1</v>
      </c>
      <c r="B29" s="41">
        <f>B6</f>
        <v>4</v>
      </c>
      <c r="C29" s="42" t="s">
        <v>53</v>
      </c>
      <c r="D29" s="32" t="s">
        <v>26</v>
      </c>
      <c r="E29" s="29" t="s">
        <v>54</v>
      </c>
      <c r="F29" s="30">
        <v>140</v>
      </c>
      <c r="G29" s="30">
        <v>23.32</v>
      </c>
      <c r="H29" s="30">
        <v>28.95</v>
      </c>
      <c r="I29" s="30">
        <v>4.7</v>
      </c>
      <c r="J29" s="30">
        <v>370.15</v>
      </c>
      <c r="K29" s="31">
        <v>172</v>
      </c>
      <c r="L29" s="30">
        <v>38.520000000000003</v>
      </c>
    </row>
    <row r="30" spans="1:12" ht="15.95" customHeight="1">
      <c r="A30" s="25"/>
      <c r="B30" s="26"/>
      <c r="C30" s="27"/>
      <c r="D30" s="32" t="s">
        <v>45</v>
      </c>
      <c r="E30" s="29" t="s">
        <v>55</v>
      </c>
      <c r="F30" s="30">
        <v>200</v>
      </c>
      <c r="G30" s="30">
        <v>7.36</v>
      </c>
      <c r="H30" s="30">
        <v>7.06</v>
      </c>
      <c r="I30" s="30">
        <v>47.1</v>
      </c>
      <c r="J30" s="30">
        <v>280</v>
      </c>
      <c r="K30" s="31">
        <v>204</v>
      </c>
      <c r="L30" s="30">
        <v>7.14</v>
      </c>
    </row>
    <row r="31" spans="1:12" ht="15.95" customHeight="1">
      <c r="A31" s="25"/>
      <c r="B31" s="26"/>
      <c r="C31" s="27"/>
      <c r="D31" s="32" t="s">
        <v>36</v>
      </c>
      <c r="E31" s="29" t="s">
        <v>56</v>
      </c>
      <c r="F31" s="30">
        <v>200</v>
      </c>
      <c r="G31" s="30">
        <v>1.4</v>
      </c>
      <c r="H31" s="30">
        <v>1.6</v>
      </c>
      <c r="I31" s="30">
        <v>17.350000000000001</v>
      </c>
      <c r="J31" s="30">
        <v>89.32</v>
      </c>
      <c r="K31" s="31">
        <v>258</v>
      </c>
      <c r="L31" s="30">
        <v>6.08</v>
      </c>
    </row>
    <row r="32" spans="1:12" ht="15.95" customHeight="1">
      <c r="A32" s="25"/>
      <c r="B32" s="26"/>
      <c r="C32" s="27"/>
      <c r="D32" s="32" t="s">
        <v>31</v>
      </c>
      <c r="E32" s="29" t="s">
        <v>32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2.5099999999999998</v>
      </c>
    </row>
    <row r="33" spans="1:12" ht="15.95" customHeight="1">
      <c r="A33" s="25"/>
      <c r="B33" s="26"/>
      <c r="C33" s="27"/>
      <c r="D33" s="44" t="s">
        <v>40</v>
      </c>
      <c r="E33" s="29"/>
      <c r="F33" s="30"/>
      <c r="G33" s="30"/>
      <c r="H33" s="30"/>
      <c r="I33" s="30"/>
      <c r="J33" s="30"/>
      <c r="K33" s="31"/>
      <c r="L33" s="30"/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33</v>
      </c>
      <c r="E35" s="37"/>
      <c r="F35" s="38">
        <f>SUM(F29:F34)</f>
        <v>620</v>
      </c>
      <c r="G35" s="38">
        <f t="shared" ref="G35:J35" si="2">SUM(G29:G34)</f>
        <v>38.64</v>
      </c>
      <c r="H35" s="38">
        <f t="shared" si="2"/>
        <v>38.729999999999997</v>
      </c>
      <c r="I35" s="38">
        <f t="shared" si="2"/>
        <v>98.03</v>
      </c>
      <c r="J35" s="38">
        <f t="shared" si="2"/>
        <v>895.47</v>
      </c>
      <c r="K35" s="39"/>
      <c r="L35" s="38">
        <f>SUM(L29:L34)</f>
        <v>54.25</v>
      </c>
    </row>
    <row r="36" spans="1:12" ht="15.95" customHeight="1">
      <c r="A36" s="40">
        <f>A6</f>
        <v>1</v>
      </c>
      <c r="B36" s="41">
        <f>B6</f>
        <v>4</v>
      </c>
      <c r="C36" s="42" t="s">
        <v>57</v>
      </c>
      <c r="D36" s="43" t="s">
        <v>58</v>
      </c>
      <c r="E36" s="29" t="s">
        <v>59</v>
      </c>
      <c r="F36" s="30">
        <v>150</v>
      </c>
      <c r="G36" s="30">
        <v>4.2</v>
      </c>
      <c r="H36" s="30">
        <v>3.75</v>
      </c>
      <c r="I36" s="30">
        <v>6</v>
      </c>
      <c r="J36" s="30">
        <v>75</v>
      </c>
      <c r="K36" s="31"/>
      <c r="L36" s="30">
        <v>15.54</v>
      </c>
    </row>
    <row r="37" spans="1:12" ht="15.95" customHeight="1">
      <c r="A37" s="25"/>
      <c r="B37" s="26"/>
      <c r="C37" s="27"/>
      <c r="D37" s="43"/>
      <c r="E37" s="29"/>
      <c r="F37" s="30"/>
      <c r="G37" s="30"/>
      <c r="H37" s="30"/>
      <c r="I37" s="30"/>
      <c r="J37" s="30"/>
      <c r="K37" s="31"/>
      <c r="L37" s="30"/>
    </row>
    <row r="38" spans="1:12" ht="15.95" customHeight="1">
      <c r="A38" s="33"/>
      <c r="B38" s="34"/>
      <c r="C38" s="35"/>
      <c r="D38" s="36" t="s">
        <v>33</v>
      </c>
      <c r="E38" s="37"/>
      <c r="F38" s="38">
        <f>SUM(F36:F37)</f>
        <v>150</v>
      </c>
      <c r="G38" s="38">
        <f>SUM(G36:G37)</f>
        <v>4.2</v>
      </c>
      <c r="H38" s="38">
        <f>SUM(H36:H37)</f>
        <v>3.75</v>
      </c>
      <c r="I38" s="38">
        <f>SUM(I36:I37)</f>
        <v>6</v>
      </c>
      <c r="J38" s="38">
        <f>SUM(J36:J37)</f>
        <v>75</v>
      </c>
      <c r="K38" s="39"/>
      <c r="L38" s="45">
        <f>L36+L37</f>
        <v>15.54</v>
      </c>
    </row>
    <row r="39" spans="1:12" ht="15.75" customHeight="1">
      <c r="A39" s="32"/>
      <c r="B39" s="32"/>
      <c r="C39" s="46" t="s">
        <v>60</v>
      </c>
      <c r="D39" s="47"/>
      <c r="E39" s="48"/>
      <c r="F39" s="49">
        <f>F11+F15+F25+F35+F38</f>
        <v>2350</v>
      </c>
      <c r="G39" s="49">
        <f t="shared" ref="G39:J39" si="3">G11+G15+G25+G35+G38</f>
        <v>117.3</v>
      </c>
      <c r="H39" s="49">
        <f t="shared" si="3"/>
        <v>101.25</v>
      </c>
      <c r="I39" s="49">
        <f t="shared" si="3"/>
        <v>420.12</v>
      </c>
      <c r="J39" s="49">
        <f t="shared" si="3"/>
        <v>2968.23</v>
      </c>
      <c r="K39" s="49"/>
      <c r="L39" s="49">
        <f>L11+L15+L25+L35+L38</f>
        <v>198.58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2024-01-10T08:23:52Z</dcterms:created>
  <dcterms:modified xsi:type="dcterms:W3CDTF">2024-01-10T08:24:08Z</dcterms:modified>
</cp:coreProperties>
</file>