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9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<sst xmlns="http://schemas.openxmlformats.org/spreadsheetml/2006/main" count="77" uniqueCount="60">
  <si>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</si>
  <si>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</si>
  <si>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</si>
  <si>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</si>
  <si>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</si>
  <si>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</si>
  <si>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</si>
  <si>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</si>
  <si>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</si>
  <si>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</si>
  <si>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</si>
  <si>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</si>
  <si>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</si>
  <si>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</si>
  <si>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</si>
  <si>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</si>
  <si>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</si>
  <si>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</si>
  <si>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</si>
  <si>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</si>
  <si>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</si>
  <si>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</si>
  <si>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</si>
  <si>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</si>
  <si>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</si>
  <si>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</si>
  <si>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</si>
  <si>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</si>
  <si>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</si>
  <si>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</si>
  <si>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</si>
  <si>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</si>
  <si>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Печенье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</si>
  <si>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</si>
  <si>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</si>
  <si>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</si>
  <si>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</si>
  <si>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</si>
  <si>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</si>
  <si>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</si>
  <si>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картофельный с макаронными изделиями</t>
  </si>
  <si>
    <t>2 блюдо</t>
  </si>
  <si>
    <t>Плов из отварной говядины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</si>
  <si>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</si>
  <si>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</si>
  <si>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</si>
  <si>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</si>
  <si>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</si>
  <si>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</si>
  <si>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</si>
  <si>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</si>
  <si>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Печень говяжья по-строгановски</t>
  </si>
  <si>
    <t>Картофельное пюре</t>
  </si>
  <si>
    <t>Кисель</t>
  </si>
  <si>
    <t>Хлеб пшеничный</t>
  </si>
  <si>
    <t>Ужин 2</t>
  </si>
  <si>
    <t>кисломол.</t>
  </si>
  <si>
    <t>Чай с сахаром</t>
  </si>
  <si>
    <t>Бутерброд с повидлом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</si>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</sst>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41" sqref="N41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9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customHeight="1">
      <c r="A6" s="18">
        <v>1</v>
      </c>
      <c r="B6" s="19">
        <v>1</v>
      </c>
      <c r="C6" s="20" t="s">
        <v>25</v>
      </c>
      <c r="D6" s="21" t="s">
        <v>26</v>
      </c>
      <c r="E6" s="22"/>
      <c r="F6" s="23"/>
      <c r="G6" s="23"/>
      <c r="H6" s="23"/>
      <c r="I6" s="23"/>
      <c r="J6" s="23"/>
      <c r="K6" s="24"/>
      <c r="L6" s="23"/>
    </row>
    <row r="7" spans="1:12" ht="15.95" customHeight="1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15.95" customHeight="1">
      <c r="A8" s="25"/>
      <c r="B8" s="26"/>
      <c r="C8" s="27"/>
      <c r="D8" s="32" t="s">
        <v>27</v>
      </c>
      <c r="E8" s="29"/>
      <c r="F8" s="30"/>
      <c r="G8" s="30"/>
      <c r="H8" s="30"/>
      <c r="I8" s="30"/>
      <c r="J8" s="30"/>
      <c r="K8" s="31"/>
      <c r="L8" s="30"/>
    </row>
    <row r="9" spans="1:12" ht="15.95" customHeight="1">
      <c r="A9" s="25"/>
      <c r="B9" s="26"/>
      <c r="C9" s="27"/>
      <c r="D9" s="32" t="s">
        <v>28</v>
      </c>
      <c r="E9" s="29"/>
      <c r="F9" s="30"/>
      <c r="G9" s="30"/>
      <c r="H9" s="30"/>
      <c r="I9" s="30"/>
      <c r="J9" s="30"/>
      <c r="K9" s="31"/>
      <c r="L9" s="30"/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29</v>
      </c>
      <c r="E11" s="37"/>
      <c r="F11" s="38">
        <f>SUM(F6:F10)</f>
        <v>0</v>
      </c>
      <c r="G11" s="38">
        <f>SUM(G6:G10)</f>
        <v>0</v>
      </c>
      <c r="H11" s="38">
        <f>SUM(H6:H10)</f>
        <v>0</v>
      </c>
      <c r="I11" s="38">
        <f>SUM(I6:I10)</f>
        <v>0</v>
      </c>
      <c r="J11" s="38">
        <f>SUM(J6:J10)</f>
        <v>0</v>
      </c>
      <c r="K11" s="39"/>
      <c r="L11" s="38">
        <f>SUM(L6:L10)</f>
        <v>0</v>
      </c>
    </row>
    <row r="12" spans="1:12" ht="15.95" customHeight="1">
      <c r="A12" s="40">
        <f>A6</f>
        <v>1</v>
      </c>
      <c r="B12" s="41">
        <f>B6</f>
        <v>1</v>
      </c>
      <c r="C12" s="42" t="s">
        <v>30</v>
      </c>
      <c r="D12" s="43" t="s">
        <v>31</v>
      </c>
      <c r="E12" s="29" t="s">
        <v>32</v>
      </c>
      <c r="F12" s="30">
        <v>60</v>
      </c>
      <c r="G12" s="30">
        <v>4.4400000000000004</v>
      </c>
      <c r="H12" s="30">
        <v>5.64</v>
      </c>
      <c r="I12" s="30">
        <v>43.86</v>
      </c>
      <c r="J12" s="30">
        <v>244.2</v>
      </c>
      <c r="K12" s="31"/>
      <c r="L12" s="30">
        <v>6.27</v>
      </c>
    </row>
    <row r="13" spans="1:12" ht="15.95" customHeight="1">
      <c r="A13" s="25"/>
      <c r="B13" s="26"/>
      <c r="C13" s="27"/>
      <c r="D13" s="32" t="s">
        <v>33</v>
      </c>
      <c r="E13" s="29" t="s">
        <v>34</v>
      </c>
      <c r="F13" s="30">
        <v>200</v>
      </c>
      <c r="G13" s="30" t="s">
        <v>35</v>
      </c>
      <c r="H13" s="30" t="s">
        <v>35</v>
      </c>
      <c r="I13" s="30">
        <v>32.200000000000003</v>
      </c>
      <c r="J13" s="30">
        <v>92</v>
      </c>
      <c r="K13" s="31"/>
      <c r="L13" s="30">
        <v>7.41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29</v>
      </c>
      <c r="E15" s="37"/>
      <c r="F15" s="38">
        <f>SUM(F12:F14)</f>
        <v>260</v>
      </c>
      <c r="G15" s="38">
        <f t="shared" ref="G15:J15" si="0">SUM(G12:G14)</f>
        <v>4.4400000000000004</v>
      </c>
      <c r="H15" s="38">
        <f t="shared" si="0"/>
        <v>5.64</v>
      </c>
      <c r="I15" s="38">
        <f t="shared" si="0"/>
        <v>76.06</v>
      </c>
      <c r="J15" s="38">
        <f t="shared" si="0"/>
        <v>336.2</v>
      </c>
      <c r="K15" s="39"/>
      <c r="L15" s="38">
        <f>SUM(L12:L14)</f>
        <v>13.68</v>
      </c>
    </row>
    <row r="16" spans="1:12" ht="15.95" customHeight="1">
      <c r="A16" s="40">
        <f>A6</f>
        <v>1</v>
      </c>
      <c r="B16" s="41">
        <f>B6</f>
        <v>1</v>
      </c>
      <c r="C16" s="42" t="s">
        <v>36</v>
      </c>
      <c r="D16" s="32" t="s">
        <v>37</v>
      </c>
      <c r="E16" s="29" t="s">
        <v>38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6.64</v>
      </c>
    </row>
    <row r="17" spans="1:12" ht="15.95" customHeight="1">
      <c r="A17" s="25"/>
      <c r="B17" s="26"/>
      <c r="C17" s="27"/>
      <c r="D17" s="32" t="s">
        <v>39</v>
      </c>
      <c r="E17" s="29" t="s">
        <v>40</v>
      </c>
      <c r="F17" s="30">
        <v>200</v>
      </c>
      <c r="G17" s="30">
        <v>2.2599999999999998</v>
      </c>
      <c r="H17" s="30">
        <v>2.29</v>
      </c>
      <c r="I17" s="30">
        <v>10.07</v>
      </c>
      <c r="J17" s="30">
        <v>73.75</v>
      </c>
      <c r="K17" s="31">
        <v>39</v>
      </c>
      <c r="L17" s="30">
        <v>5.28</v>
      </c>
    </row>
    <row r="18" spans="1:12" ht="15.95" customHeight="1">
      <c r="A18" s="25"/>
      <c r="B18" s="26"/>
      <c r="C18" s="27"/>
      <c r="D18" s="32" t="s">
        <v>41</v>
      </c>
      <c r="E18" s="29" t="s">
        <v>42</v>
      </c>
      <c r="F18" s="30">
        <v>200</v>
      </c>
      <c r="G18" s="30">
        <v>24.33</v>
      </c>
      <c r="H18" s="30">
        <v>20.69</v>
      </c>
      <c r="I18" s="30">
        <v>33.71</v>
      </c>
      <c r="J18" s="30">
        <v>418.37</v>
      </c>
      <c r="K18" s="31">
        <v>173</v>
      </c>
      <c r="L18" s="30">
        <v>48.88</v>
      </c>
    </row>
    <row r="19" spans="1:12" ht="15.95" customHeight="1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33</v>
      </c>
      <c r="E20" s="29" t="s">
        <v>44</v>
      </c>
      <c r="F20" s="30">
        <v>200</v>
      </c>
      <c r="G20" s="30">
        <v>0.56000000000000005</v>
      </c>
      <c r="H20" s="30" t="s">
        <v>35</v>
      </c>
      <c r="I20" s="30">
        <v>27.89</v>
      </c>
      <c r="J20" s="30">
        <v>113.79</v>
      </c>
      <c r="K20" s="31">
        <v>255</v>
      </c>
      <c r="L20" s="30">
        <v>2.41</v>
      </c>
    </row>
    <row r="21" spans="1:12" ht="15.95" customHeight="1">
      <c r="A21" s="25"/>
      <c r="B21" s="26"/>
      <c r="C21" s="27"/>
      <c r="D21" s="32" t="s">
        <v>45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46</v>
      </c>
      <c r="E22" s="29" t="s">
        <v>47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29</v>
      </c>
      <c r="E25" s="37"/>
      <c r="F25" s="38">
        <f>SUM(F16:F24)</f>
        <v>740</v>
      </c>
      <c r="G25" s="38">
        <f t="shared" ref="G25:J25" si="1">SUM(G16:G24)</f>
        <v>33.489999999999995</v>
      </c>
      <c r="H25" s="38">
        <f t="shared" si="1"/>
        <v>27.130000000000003</v>
      </c>
      <c r="I25" s="38">
        <f t="shared" si="1"/>
        <v>103.25999999999999</v>
      </c>
      <c r="J25" s="38">
        <f t="shared" si="1"/>
        <v>799.11999999999989</v>
      </c>
      <c r="K25" s="39"/>
      <c r="L25" s="38">
        <f>SUM(L16:L24)</f>
        <v>67.500000000000014</v>
      </c>
    </row>
    <row r="26" spans="1:12" ht="15.95" customHeight="1">
      <c r="A26" s="40">
        <f>A6</f>
        <v>1</v>
      </c>
      <c r="B26" s="41">
        <f>B6</f>
        <v>1</v>
      </c>
      <c r="C26" s="42" t="s">
        <v>48</v>
      </c>
      <c r="D26" s="43" t="s">
        <v>49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33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29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50</v>
      </c>
      <c r="D29" s="32" t="s">
        <v>26</v>
      </c>
      <c r="E29" s="29" t="s">
        <v>51</v>
      </c>
      <c r="F29" s="30">
        <v>140</v>
      </c>
      <c r="G29" s="30">
        <v>23.32</v>
      </c>
      <c r="H29" s="30">
        <v>28.95</v>
      </c>
      <c r="I29" s="30">
        <v>4.7</v>
      </c>
      <c r="J29" s="30">
        <v>370.15</v>
      </c>
      <c r="K29" s="31">
        <v>172</v>
      </c>
      <c r="L29" s="30">
        <v>34.03</v>
      </c>
    </row>
    <row r="30" spans="1:12" ht="15.95" customHeight="1">
      <c r="A30" s="25"/>
      <c r="B30" s="26"/>
      <c r="C30" s="27"/>
      <c r="D30" s="32" t="s">
        <v>43</v>
      </c>
      <c r="E30" s="29" t="s">
        <v>52</v>
      </c>
      <c r="F30" s="30">
        <v>150</v>
      </c>
      <c r="G30" s="30">
        <v>4.0999999999999996</v>
      </c>
      <c r="H30" s="30">
        <v>4.62</v>
      </c>
      <c r="I30" s="30">
        <v>29.46</v>
      </c>
      <c r="J30" s="30">
        <v>175.89</v>
      </c>
      <c r="K30" s="31">
        <v>216</v>
      </c>
      <c r="L30" s="30">
        <v>8.35</v>
      </c>
    </row>
    <row r="31" spans="1:12" ht="15.95" customHeight="1">
      <c r="A31" s="25"/>
      <c r="B31" s="26"/>
      <c r="C31" s="27"/>
      <c r="D31" s="32" t="s">
        <v>33</v>
      </c>
      <c r="E31" s="29" t="s">
        <v>53</v>
      </c>
      <c r="F31" s="30">
        <v>200</v>
      </c>
      <c r="G31" s="30">
        <v>1.36</v>
      </c>
      <c r="H31" s="30" t="s">
        <v>35</v>
      </c>
      <c r="I31" s="30">
        <v>29.02</v>
      </c>
      <c r="J31" s="30">
        <v>116.19</v>
      </c>
      <c r="K31" s="31">
        <v>247</v>
      </c>
      <c r="L31" s="30">
        <v>3.31</v>
      </c>
    </row>
    <row r="32" spans="1:12" ht="15.95" customHeight="1">
      <c r="A32" s="25"/>
      <c r="B32" s="26"/>
      <c r="C32" s="27"/>
      <c r="D32" s="32" t="s">
        <v>28</v>
      </c>
      <c r="E32" s="29" t="s">
        <v>54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</v>
      </c>
    </row>
    <row r="33" spans="1:12" ht="15.95" customHeight="1">
      <c r="A33" s="25"/>
      <c r="B33" s="26"/>
      <c r="C33" s="27"/>
      <c r="D33" s="44" t="s">
        <v>37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29</v>
      </c>
      <c r="E35" s="37"/>
      <c r="F35" s="38">
        <f>SUM(F29:F34)</f>
        <v>570</v>
      </c>
      <c r="G35" s="38">
        <f t="shared" ref="G35:J35" si="2">SUM(G29:G34)</f>
        <v>35.340000000000003</v>
      </c>
      <c r="H35" s="38">
        <f t="shared" si="2"/>
        <v>34.69</v>
      </c>
      <c r="I35" s="38">
        <f t="shared" si="2"/>
        <v>92.06</v>
      </c>
      <c r="J35" s="38">
        <f t="shared" si="2"/>
        <v>818.23</v>
      </c>
      <c r="K35" s="39"/>
      <c r="L35" s="38">
        <f>SUM(L29:L34)</f>
        <v>49.690000000000005</v>
      </c>
    </row>
    <row r="36" spans="1:12" ht="15.95" customHeight="1">
      <c r="A36" s="40">
        <f>A6</f>
        <v>1</v>
      </c>
      <c r="B36" s="41">
        <f>B6</f>
        <v>1</v>
      </c>
      <c r="C36" s="42" t="s">
        <v>55</v>
      </c>
      <c r="D36" s="43" t="s">
        <v>56</v>
      </c>
      <c r="E36" s="29" t="s">
        <v>57</v>
      </c>
      <c r="F36" s="30">
        <v>200</v>
      </c>
      <c r="G36" s="30" t="s">
        <v>35</v>
      </c>
      <c r="H36" s="30" t="s">
        <v>35</v>
      </c>
      <c r="I36" s="30">
        <v>11.28</v>
      </c>
      <c r="J36" s="30">
        <v>45.1</v>
      </c>
      <c r="K36" s="31">
        <v>270</v>
      </c>
      <c r="L36" s="30">
        <v>2.11</v>
      </c>
    </row>
    <row r="37" spans="1:12" ht="15.95" customHeight="1">
      <c r="A37" s="25"/>
      <c r="B37" s="26"/>
      <c r="C37" s="27"/>
      <c r="D37" s="43"/>
      <c r="E37" s="29" t="s">
        <v>58</v>
      </c>
      <c r="F37" s="30">
        <v>55</v>
      </c>
      <c r="G37" s="30">
        <v>1.72</v>
      </c>
      <c r="H37" s="30">
        <v>4.2</v>
      </c>
      <c r="I37" s="30">
        <v>32.9</v>
      </c>
      <c r="J37" s="30">
        <v>137.5</v>
      </c>
      <c r="K37" s="31">
        <v>346</v>
      </c>
      <c r="L37" s="30">
        <v>6.27</v>
      </c>
    </row>
    <row r="38" spans="1:12" ht="15.95" customHeight="1">
      <c r="A38" s="33"/>
      <c r="B38" s="34"/>
      <c r="C38" s="35"/>
      <c r="D38" s="36" t="s">
        <v>29</v>
      </c>
      <c r="E38" s="37"/>
      <c r="F38" s="38">
        <f>SUM(F36:F37)</f>
        <v>255</v>
      </c>
      <c r="G38" s="38">
        <f t="shared" ref="G38:L38" si="3">SUM(G36:G37)</f>
        <v>1.72</v>
      </c>
      <c r="H38" s="38">
        <f t="shared" si="3"/>
        <v>4.2</v>
      </c>
      <c r="I38" s="38">
        <f t="shared" si="3"/>
        <v>44.18</v>
      </c>
      <c r="J38" s="38">
        <f t="shared" si="3"/>
        <v>182.6</v>
      </c>
      <c r="K38" s="38"/>
      <c r="L38" s="38">
        <f t="shared" si="3"/>
        <v>8.379999999999999</v>
      </c>
    </row>
    <row r="39" spans="1:12" ht="15.75" customHeight="1">
      <c r="A39" s="32"/>
      <c r="B39" s="32"/>
      <c r="C39" s="45" t="s">
        <v>59</v>
      </c>
      <c r="D39" s="46"/>
      <c r="E39" s="47"/>
      <c r="F39" s="48">
        <f>F11+F15+F25+F35+F38</f>
        <v>1825</v>
      </c>
      <c r="G39" s="48">
        <f t="shared" ref="G39:J39" si="4">G11+G15+G25+G35+G38</f>
        <v>74.989999999999995</v>
      </c>
      <c r="H39" s="48">
        <f t="shared" si="4"/>
        <v>71.660000000000011</v>
      </c>
      <c r="I39" s="48">
        <f t="shared" si="4"/>
        <v>315.56</v>
      </c>
      <c r="J39" s="48">
        <f t="shared" si="4"/>
        <v>2136.15</v>
      </c>
      <c r="K39" s="48"/>
      <c r="L39" s="48">
        <f>L11+L15+L25+L35+L38</f>
        <v>139.25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2024-01-08T06:44:27Z</dcterms:created>
  <dcterms:modified xsi:type="dcterms:W3CDTF">2024-01-08T06:45:03Z</dcterms:modified>
</cp:coreProperties>
</file>