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19.11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L39" s="1"/>
  <c r="J35"/>
  <c r="I35"/>
  <c r="I39" s="1"/>
  <c r="H35"/>
  <c r="G35"/>
  <c r="G39" s="1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J11"/>
  <c r="J39" s="1"/>
  <c r="I11"/>
  <c r="H11"/>
  <c r="H39" s="1"/>
  <c r="G11"/>
  <c r="F11"/>
  <c r="F39" s="1"/>
</calcChain>
</file>

<file path=xl/sharedStrings.xml><?xml version="1.0" encoding="utf-8"?>
<sst xmlns="http://schemas.openxmlformats.org/spreadsheetml/2006/main" count="80" uniqueCount="62">
  <si>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</si>
  <si>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</si>
  <si>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</si>
  <si>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</si>
  <si>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</si>
  <si>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</si>
  <si>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</si>
  <si>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</si>
  <si>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</si>
  <si>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</si>
  <si>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</si>
  <si>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</si>
  <si>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</si>
  <si>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</si>
  <si>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</si>
  <si>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</si>
  <si>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</si>
  <si>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</si>
  <si>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</si>
  <si>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</si>
  <si>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</si>
  <si>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</si>
  <si>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</si>
  <si>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</si>
  <si>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</si>
  <si>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</si>
  <si>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</si>
  <si>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</t>
  </si>
  <si>
    <t>Бутерброд с сыром</t>
  </si>
  <si>
    <t>гор.напиток</t>
  </si>
  <si>
    <t>Чай с сахаром</t>
  </si>
  <si>
    <t>-</t>
  </si>
  <si>
    <t>хлеб</t>
  </si>
  <si>
    <t>Хлеб пшеничный</t>
  </si>
  <si>
    <t>итого</t>
  </si>
  <si>
    <t>Завтрак 2</t>
  </si>
  <si>
    <t>булочное</t>
  </si>
  <si>
    <t>Пряник</t>
  </si>
  <si>
    <t>напиток</t>
  </si>
  <si>
    <t>Сок фруктовый</t>
  </si>
  <si>
    <t>Обед</t>
  </si>
  <si>
    <t>закуска</t>
  </si>
  <si>
    <t>1 блюдо</t>
  </si>
  <si>
    <t>Щи из  свежей капусты с картофелем</t>
  </si>
  <si>
    <t>2 блюдо</t>
  </si>
  <si>
    <t>Птица отварная</t>
  </si>
  <si>
    <t>гарнир</t>
  </si>
  <si>
    <t>Каша пшенная рассыпчатая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</si>
  <si>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</si>
  <si>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</si>
  <si>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</si>
  <si>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</si>
  <si>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</si>
  <si>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Ужин</t>
  </si>
  <si>
    <t>Печень говяжья по-строгановски</t>
  </si>
  <si>
    <t>Картофельное пюре</t>
  </si>
  <si>
    <t>Какао</t>
  </si>
  <si>
    <t>Огурец соленый</t>
  </si>
  <si>
    <t>Ужин 2</t>
  </si>
  <si>
    <t>кисломол.</t>
  </si>
  <si>
    <t>Йогурт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</si>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</sst>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O24" sqref="O24:O25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71093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19</v>
      </c>
      <c r="I3" s="11">
        <v>11</v>
      </c>
      <c r="J3" s="12">
        <v>2023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1</v>
      </c>
      <c r="B6" s="19">
        <v>1</v>
      </c>
      <c r="C6" s="20" t="s">
        <v>25</v>
      </c>
      <c r="D6" s="21" t="s">
        <v>26</v>
      </c>
      <c r="E6" s="22" t="s">
        <v>27</v>
      </c>
      <c r="F6" s="23">
        <v>200</v>
      </c>
      <c r="G6" s="23">
        <v>5.24</v>
      </c>
      <c r="H6" s="23">
        <v>19.2</v>
      </c>
      <c r="I6" s="23">
        <v>57</v>
      </c>
      <c r="J6" s="23">
        <v>421</v>
      </c>
      <c r="K6" s="24">
        <v>97</v>
      </c>
      <c r="L6" s="23">
        <v>12.88</v>
      </c>
    </row>
    <row r="7" spans="1:12" ht="15.95" customHeight="1">
      <c r="A7" s="25"/>
      <c r="B7" s="26"/>
      <c r="C7" s="27"/>
      <c r="D7" s="28"/>
      <c r="E7" s="29" t="s">
        <v>28</v>
      </c>
      <c r="F7" s="30">
        <v>50</v>
      </c>
      <c r="G7" s="30">
        <v>4.0999999999999996</v>
      </c>
      <c r="H7" s="30">
        <v>0.7</v>
      </c>
      <c r="I7" s="30">
        <v>18</v>
      </c>
      <c r="J7" s="30">
        <v>97.5</v>
      </c>
      <c r="K7" s="31">
        <v>341</v>
      </c>
      <c r="L7" s="30">
        <v>15.09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 t="s">
        <v>31</v>
      </c>
      <c r="H8" s="30" t="s">
        <v>31</v>
      </c>
      <c r="I8" s="30">
        <v>11.28</v>
      </c>
      <c r="J8" s="30">
        <v>45.1</v>
      </c>
      <c r="K8" s="31">
        <v>270</v>
      </c>
      <c r="L8" s="30">
        <v>2.5499999999999998</v>
      </c>
    </row>
    <row r="9" spans="1:12" ht="15.95" customHeight="1">
      <c r="A9" s="25"/>
      <c r="B9" s="26"/>
      <c r="C9" s="27"/>
      <c r="D9" s="32" t="s">
        <v>32</v>
      </c>
      <c r="E9" s="29" t="s">
        <v>33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2.2400000000000002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34</v>
      </c>
      <c r="E11" s="37"/>
      <c r="F11" s="38">
        <f>SUM(F6:F10)</f>
        <v>500</v>
      </c>
      <c r="G11" s="38">
        <f>SUM(G6:G10)</f>
        <v>13.44</v>
      </c>
      <c r="H11" s="38">
        <f>SUM(H6:H10)</f>
        <v>20.599999999999998</v>
      </c>
      <c r="I11" s="38">
        <f>SUM(I6:I10)</f>
        <v>104.28</v>
      </c>
      <c r="J11" s="38">
        <f>SUM(J6:J10)</f>
        <v>661.1</v>
      </c>
      <c r="K11" s="39"/>
      <c r="L11" s="38">
        <f>SUM(L6:L10)</f>
        <v>32.76</v>
      </c>
    </row>
    <row r="12" spans="1:12" ht="15.95" customHeight="1">
      <c r="A12" s="40">
        <f>A6</f>
        <v>1</v>
      </c>
      <c r="B12" s="41">
        <f>B6</f>
        <v>1</v>
      </c>
      <c r="C12" s="42" t="s">
        <v>35</v>
      </c>
      <c r="D12" s="43" t="s">
        <v>36</v>
      </c>
      <c r="E12" s="29" t="s">
        <v>37</v>
      </c>
      <c r="F12" s="30">
        <v>30</v>
      </c>
      <c r="G12" s="30">
        <v>3.03</v>
      </c>
      <c r="H12" s="30">
        <v>5.79</v>
      </c>
      <c r="I12" s="30">
        <v>21.26</v>
      </c>
      <c r="J12" s="30">
        <v>86.05</v>
      </c>
      <c r="K12" s="31"/>
      <c r="L12" s="30">
        <v>5.73</v>
      </c>
    </row>
    <row r="13" spans="1:12" ht="15.95" customHeight="1">
      <c r="A13" s="25"/>
      <c r="B13" s="26"/>
      <c r="C13" s="27"/>
      <c r="D13" s="32" t="s">
        <v>38</v>
      </c>
      <c r="E13" s="29" t="s">
        <v>39</v>
      </c>
      <c r="F13" s="30">
        <v>200</v>
      </c>
      <c r="G13" s="30" t="s">
        <v>31</v>
      </c>
      <c r="H13" s="30" t="s">
        <v>31</v>
      </c>
      <c r="I13" s="30">
        <v>32.200000000000003</v>
      </c>
      <c r="J13" s="30">
        <v>92</v>
      </c>
      <c r="K13" s="31"/>
      <c r="L13" s="30">
        <v>9.7200000000000006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34</v>
      </c>
      <c r="E15" s="37"/>
      <c r="F15" s="38">
        <f>SUM(F12:F14)</f>
        <v>230</v>
      </c>
      <c r="G15" s="38">
        <f t="shared" ref="G15:J15" si="0">SUM(G12:G14)</f>
        <v>3.03</v>
      </c>
      <c r="H15" s="38">
        <f t="shared" si="0"/>
        <v>5.79</v>
      </c>
      <c r="I15" s="38">
        <f t="shared" si="0"/>
        <v>53.460000000000008</v>
      </c>
      <c r="J15" s="38">
        <f t="shared" si="0"/>
        <v>178.05</v>
      </c>
      <c r="K15" s="39"/>
      <c r="L15" s="38">
        <f>SUM(L12:L14)</f>
        <v>15.450000000000001</v>
      </c>
    </row>
    <row r="16" spans="1:12" ht="15.95" customHeight="1">
      <c r="A16" s="40">
        <f>A6</f>
        <v>1</v>
      </c>
      <c r="B16" s="41">
        <f>B6</f>
        <v>1</v>
      </c>
      <c r="C16" s="42" t="s">
        <v>40</v>
      </c>
      <c r="D16" s="32" t="s">
        <v>41</v>
      </c>
      <c r="E16" s="29"/>
      <c r="F16" s="30"/>
      <c r="G16" s="30"/>
      <c r="H16" s="30"/>
      <c r="I16" s="30"/>
      <c r="J16" s="30"/>
      <c r="K16" s="31"/>
      <c r="L16" s="30"/>
    </row>
    <row r="17" spans="1:12" ht="15.95" customHeight="1">
      <c r="A17" s="25"/>
      <c r="B17" s="26"/>
      <c r="C17" s="27"/>
      <c r="D17" s="32" t="s">
        <v>42</v>
      </c>
      <c r="E17" s="29" t="s">
        <v>43</v>
      </c>
      <c r="F17" s="30">
        <v>200</v>
      </c>
      <c r="G17" s="30">
        <v>1.67</v>
      </c>
      <c r="H17" s="30">
        <v>5.0599999999999996</v>
      </c>
      <c r="I17" s="30">
        <v>8.51</v>
      </c>
      <c r="J17" s="30">
        <v>86.24</v>
      </c>
      <c r="K17" s="31">
        <v>55</v>
      </c>
      <c r="L17" s="30">
        <v>8.07</v>
      </c>
    </row>
    <row r="18" spans="1:12" ht="15.95" customHeight="1">
      <c r="A18" s="25"/>
      <c r="B18" s="26"/>
      <c r="C18" s="27"/>
      <c r="D18" s="32" t="s">
        <v>44</v>
      </c>
      <c r="E18" s="29" t="s">
        <v>45</v>
      </c>
      <c r="F18" s="30">
        <v>120</v>
      </c>
      <c r="G18" s="30">
        <v>18.22</v>
      </c>
      <c r="H18" s="30">
        <v>18.22</v>
      </c>
      <c r="I18" s="30">
        <v>0.97</v>
      </c>
      <c r="J18" s="30">
        <v>242.68</v>
      </c>
      <c r="K18" s="31">
        <v>192</v>
      </c>
      <c r="L18" s="30">
        <v>31.35</v>
      </c>
    </row>
    <row r="19" spans="1:12" ht="15.95" customHeight="1">
      <c r="A19" s="25"/>
      <c r="B19" s="26"/>
      <c r="C19" s="27"/>
      <c r="D19" s="32" t="s">
        <v>46</v>
      </c>
      <c r="E19" s="29" t="s">
        <v>47</v>
      </c>
      <c r="F19" s="30">
        <v>150</v>
      </c>
      <c r="G19" s="30">
        <v>6.57</v>
      </c>
      <c r="H19" s="30">
        <v>6.42</v>
      </c>
      <c r="I19" s="30">
        <v>39.130000000000003</v>
      </c>
      <c r="J19" s="30">
        <v>241.15</v>
      </c>
      <c r="K19" s="31">
        <v>199</v>
      </c>
      <c r="L19" s="30">
        <v>6.31</v>
      </c>
    </row>
    <row r="20" spans="1:12" ht="15.95" customHeight="1">
      <c r="A20" s="25"/>
      <c r="B20" s="26"/>
      <c r="C20" s="27"/>
      <c r="D20" s="32" t="s">
        <v>38</v>
      </c>
      <c r="E20" s="29" t="s">
        <v>48</v>
      </c>
      <c r="F20" s="30">
        <v>200</v>
      </c>
      <c r="G20" s="30">
        <v>0.56000000000000005</v>
      </c>
      <c r="H20" s="30" t="s">
        <v>31</v>
      </c>
      <c r="I20" s="30">
        <v>27.89</v>
      </c>
      <c r="J20" s="30">
        <v>113.79</v>
      </c>
      <c r="K20" s="31">
        <v>255</v>
      </c>
      <c r="L20" s="30">
        <v>2.6</v>
      </c>
    </row>
    <row r="21" spans="1:12" ht="15.95" customHeight="1">
      <c r="A21" s="25"/>
      <c r="B21" s="26"/>
      <c r="C21" s="27"/>
      <c r="D21" s="32" t="s">
        <v>49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50</v>
      </c>
      <c r="E22" s="29" t="s">
        <v>51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3.33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34</v>
      </c>
      <c r="E25" s="37"/>
      <c r="F25" s="38">
        <f>SUM(F16:F24)</f>
        <v>750</v>
      </c>
      <c r="G25" s="38">
        <f t="shared" ref="G25:J25" si="1">SUM(G16:G24)</f>
        <v>32.86</v>
      </c>
      <c r="H25" s="38">
        <f t="shared" si="1"/>
        <v>30.819999999999997</v>
      </c>
      <c r="I25" s="38">
        <f t="shared" si="1"/>
        <v>104.9</v>
      </c>
      <c r="J25" s="38">
        <f t="shared" si="1"/>
        <v>835.06</v>
      </c>
      <c r="K25" s="39"/>
      <c r="L25" s="38">
        <f>SUM(L16:L24)</f>
        <v>51.660000000000004</v>
      </c>
    </row>
    <row r="26" spans="1:12" ht="15.95" customHeight="1">
      <c r="A26" s="40">
        <f>A6</f>
        <v>1</v>
      </c>
      <c r="B26" s="41">
        <f>B6</f>
        <v>1</v>
      </c>
      <c r="C26" s="42" t="s">
        <v>52</v>
      </c>
      <c r="D26" s="43" t="s">
        <v>36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38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34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1</v>
      </c>
      <c r="B29" s="41">
        <f>B6</f>
        <v>1</v>
      </c>
      <c r="C29" s="42" t="s">
        <v>53</v>
      </c>
      <c r="D29" s="32" t="s">
        <v>26</v>
      </c>
      <c r="E29" s="29" t="s">
        <v>54</v>
      </c>
      <c r="F29" s="30">
        <v>140</v>
      </c>
      <c r="G29" s="30">
        <v>23.32</v>
      </c>
      <c r="H29" s="30">
        <v>28.95</v>
      </c>
      <c r="I29" s="30">
        <v>4.7</v>
      </c>
      <c r="J29" s="30">
        <v>370.15</v>
      </c>
      <c r="K29" s="31">
        <v>172</v>
      </c>
      <c r="L29" s="30">
        <v>32.36</v>
      </c>
    </row>
    <row r="30" spans="1:12" ht="15.95" customHeight="1">
      <c r="A30" s="25"/>
      <c r="B30" s="26"/>
      <c r="C30" s="27"/>
      <c r="D30" s="32" t="s">
        <v>46</v>
      </c>
      <c r="E30" s="29" t="s">
        <v>55</v>
      </c>
      <c r="F30" s="30">
        <v>150</v>
      </c>
      <c r="G30" s="30">
        <v>3.2</v>
      </c>
      <c r="H30" s="30">
        <v>6</v>
      </c>
      <c r="I30" s="30">
        <v>23.5</v>
      </c>
      <c r="J30" s="30">
        <v>160.5</v>
      </c>
      <c r="K30" s="31">
        <v>216</v>
      </c>
      <c r="L30" s="30">
        <v>15.45</v>
      </c>
    </row>
    <row r="31" spans="1:12" ht="15.95" customHeight="1">
      <c r="A31" s="25"/>
      <c r="B31" s="26"/>
      <c r="C31" s="27"/>
      <c r="D31" s="32" t="s">
        <v>38</v>
      </c>
      <c r="E31" s="29" t="s">
        <v>56</v>
      </c>
      <c r="F31" s="30">
        <v>200</v>
      </c>
      <c r="G31" s="30">
        <v>3.77</v>
      </c>
      <c r="H31" s="30">
        <v>3.93</v>
      </c>
      <c r="I31" s="30">
        <v>25.95</v>
      </c>
      <c r="J31" s="30">
        <v>153.91999999999999</v>
      </c>
      <c r="K31" s="31">
        <v>242</v>
      </c>
      <c r="L31" s="30">
        <v>10.16</v>
      </c>
    </row>
    <row r="32" spans="1:12" ht="15.95" customHeight="1">
      <c r="A32" s="25"/>
      <c r="B32" s="26"/>
      <c r="C32" s="27"/>
      <c r="D32" s="32" t="s">
        <v>32</v>
      </c>
      <c r="E32" s="29" t="s">
        <v>33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3.33</v>
      </c>
    </row>
    <row r="33" spans="1:12" ht="15.95" customHeight="1">
      <c r="A33" s="25"/>
      <c r="B33" s="26"/>
      <c r="C33" s="27"/>
      <c r="D33" s="44" t="s">
        <v>41</v>
      </c>
      <c r="E33" s="29" t="s">
        <v>57</v>
      </c>
      <c r="F33" s="30">
        <v>60</v>
      </c>
      <c r="G33" s="30">
        <v>0.6</v>
      </c>
      <c r="H33" s="30">
        <v>0.24</v>
      </c>
      <c r="I33" s="30">
        <v>1.38</v>
      </c>
      <c r="J33" s="30">
        <v>12.6</v>
      </c>
      <c r="K33" s="31"/>
      <c r="L33" s="30">
        <v>2.4</v>
      </c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34</v>
      </c>
      <c r="E35" s="37"/>
      <c r="F35" s="38">
        <f>SUM(F29:F34)</f>
        <v>630</v>
      </c>
      <c r="G35" s="38">
        <f t="shared" ref="G35:J35" si="2">SUM(G29:G34)</f>
        <v>37.450000000000003</v>
      </c>
      <c r="H35" s="38">
        <f t="shared" si="2"/>
        <v>40.24</v>
      </c>
      <c r="I35" s="38">
        <f t="shared" si="2"/>
        <v>84.41</v>
      </c>
      <c r="J35" s="38">
        <f t="shared" si="2"/>
        <v>853.17</v>
      </c>
      <c r="K35" s="39"/>
      <c r="L35" s="38">
        <f>SUM(L29:L34)</f>
        <v>63.699999999999996</v>
      </c>
    </row>
    <row r="36" spans="1:12" ht="15.95" customHeight="1">
      <c r="A36" s="40">
        <f>A6</f>
        <v>1</v>
      </c>
      <c r="B36" s="41">
        <f>B6</f>
        <v>1</v>
      </c>
      <c r="C36" s="42" t="s">
        <v>58</v>
      </c>
      <c r="D36" s="43" t="s">
        <v>59</v>
      </c>
      <c r="E36" s="29" t="s">
        <v>60</v>
      </c>
      <c r="F36" s="30">
        <v>150</v>
      </c>
      <c r="G36" s="30">
        <v>4.5</v>
      </c>
      <c r="H36" s="30">
        <v>3.75</v>
      </c>
      <c r="I36" s="30">
        <v>16.5</v>
      </c>
      <c r="J36" s="30">
        <v>118.5</v>
      </c>
      <c r="K36" s="31"/>
      <c r="L36" s="30">
        <v>24.7</v>
      </c>
    </row>
    <row r="37" spans="1:12" ht="15.95" customHeight="1">
      <c r="A37" s="25"/>
      <c r="B37" s="26"/>
      <c r="C37" s="27"/>
      <c r="D37" s="43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34</v>
      </c>
      <c r="E38" s="37"/>
      <c r="F38" s="38">
        <f>SUM(F36:F37)</f>
        <v>150</v>
      </c>
      <c r="G38" s="38">
        <f>SUM(G36:G37)</f>
        <v>4.5</v>
      </c>
      <c r="H38" s="38">
        <f>SUM(H36:H37)</f>
        <v>3.75</v>
      </c>
      <c r="I38" s="38">
        <f>SUM(I36:I37)</f>
        <v>16.5</v>
      </c>
      <c r="J38" s="38">
        <f>SUM(J36:J37)</f>
        <v>118.5</v>
      </c>
      <c r="K38" s="39"/>
      <c r="L38" s="45">
        <f>L36+L37</f>
        <v>24.7</v>
      </c>
    </row>
    <row r="39" spans="1:12" ht="15.75" customHeight="1">
      <c r="A39" s="32"/>
      <c r="B39" s="32"/>
      <c r="C39" s="46" t="s">
        <v>61</v>
      </c>
      <c r="D39" s="47"/>
      <c r="E39" s="48"/>
      <c r="F39" s="49">
        <f>F11+F15+F25+F35+F38</f>
        <v>2260</v>
      </c>
      <c r="G39" s="49">
        <f t="shared" ref="G39:J39" si="3">G11+G15+G25+G35+G38</f>
        <v>91.28</v>
      </c>
      <c r="H39" s="49">
        <f t="shared" si="3"/>
        <v>101.19999999999999</v>
      </c>
      <c r="I39" s="49">
        <f t="shared" si="3"/>
        <v>363.54999999999995</v>
      </c>
      <c r="J39" s="49">
        <f t="shared" si="3"/>
        <v>2645.88</v>
      </c>
      <c r="K39" s="49"/>
      <c r="L39" s="49">
        <f>L11+L15+L25+L35+L38</f>
        <v>188.26999999999998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2023-11-17T10:20:13Z</dcterms:created>
  <dcterms:modified xsi:type="dcterms:W3CDTF">2023-11-17T10:20:29Z</dcterms:modified>
</cp:coreProperties>
</file>