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23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J39" s="1"/>
  <c r="I35"/>
  <c r="H35"/>
  <c r="H39" s="1"/>
  <c r="G35"/>
  <c r="F35"/>
  <c r="F39" s="1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I11"/>
  <c r="I39" s="1"/>
  <c r="H11"/>
  <c r="G11"/>
  <c r="G39" s="1"/>
  <c r="F11"/>
</calcChain>
</file>

<file path=xl/sharedStrings.xml><?xml version="1.0" encoding="utf-8"?>
<sst xmlns="http://schemas.openxmlformats.org/spreadsheetml/2006/main" count="75" uniqueCount="59">
  <si>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</si>
  <si>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</si>
  <si>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</si>
  <si>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</si>
  <si>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</si>
  <si>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</si>
  <si>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</si>
  <si>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</si>
  <si>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</si>
  <si>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</si>
  <si>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</si>
  <si>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</si>
  <si>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</si>
  <si>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</si>
  <si>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</si>
  <si>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</si>
  <si>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</si>
  <si>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</si>
  <si>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</si>
  <si>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</si>
  <si>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</si>
  <si>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</si>
  <si>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</si>
  <si>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</si>
  <si>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</si>
  <si>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</si>
  <si>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</si>
  <si>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 молочным соусом</t>
  </si>
  <si>
    <t>Бутерброд с маслом</t>
  </si>
  <si>
    <t>гор.напиток</t>
  </si>
  <si>
    <t>Чай с молоком</t>
  </si>
  <si>
    <t>хлеб</t>
  </si>
  <si>
    <t>Хлеб пшеничный</t>
  </si>
  <si>
    <t>итого</t>
  </si>
  <si>
    <t>Завтрак 2</t>
  </si>
  <si>
    <t>Яблоко</t>
  </si>
  <si>
    <t>напиток</t>
  </si>
  <si>
    <t>Сок фруктовый</t>
  </si>
  <si>
    <t>-</t>
  </si>
  <si>
    <t>Обед</t>
  </si>
  <si>
    <t>закуска</t>
  </si>
  <si>
    <t>1 блюдо</t>
  </si>
  <si>
    <t>Щи со сметаной</t>
  </si>
  <si>
    <t>Рыба запеченная в омлете</t>
  </si>
  <si>
    <t>гарнир</t>
  </si>
  <si>
    <t>Пюре из гороха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</si>
  <si>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</si>
  <si>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</si>
  <si>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</si>
  <si>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</si>
  <si>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</si>
  <si>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</si>
  <si>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</si>
  <si>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Азу</t>
  </si>
  <si>
    <t>Какао</t>
  </si>
  <si>
    <t>Ужин 2</t>
  </si>
  <si>
    <t>кисломол.</t>
  </si>
  <si>
    <t>Снежок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</si>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</sst>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E12" sqref="E12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23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5" customHeight="1">
      <c r="A6" s="18">
        <v>2</v>
      </c>
      <c r="B6" s="19">
        <v>13</v>
      </c>
      <c r="C6" s="20" t="s">
        <v>25</v>
      </c>
      <c r="D6" s="21" t="s">
        <v>26</v>
      </c>
      <c r="E6" s="22" t="s">
        <v>27</v>
      </c>
      <c r="F6" s="23">
        <v>250</v>
      </c>
      <c r="G6" s="23">
        <v>29.22</v>
      </c>
      <c r="H6" s="23">
        <v>12.11</v>
      </c>
      <c r="I6" s="23">
        <v>29.1</v>
      </c>
      <c r="J6" s="23">
        <v>342.23</v>
      </c>
      <c r="K6" s="24">
        <v>124</v>
      </c>
      <c r="L6" s="23">
        <v>68.599999999999994</v>
      </c>
    </row>
    <row r="7" spans="1:12" ht="15.95" customHeight="1">
      <c r="A7" s="25"/>
      <c r="B7" s="26"/>
      <c r="C7" s="27"/>
      <c r="D7" s="28"/>
      <c r="E7" s="29" t="s">
        <v>28</v>
      </c>
      <c r="F7" s="30">
        <v>40</v>
      </c>
      <c r="G7" s="30">
        <v>17.7</v>
      </c>
      <c r="H7" s="30">
        <v>15.1</v>
      </c>
      <c r="I7" s="30">
        <v>10.26</v>
      </c>
      <c r="J7" s="30">
        <v>183.6</v>
      </c>
      <c r="K7" s="31">
        <v>345</v>
      </c>
      <c r="L7" s="30">
        <v>14.99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7.0000000000000007E-2</v>
      </c>
      <c r="H8" s="30">
        <v>0.01</v>
      </c>
      <c r="I8" s="30">
        <v>15.31</v>
      </c>
      <c r="J8" s="30">
        <v>61.62</v>
      </c>
      <c r="K8" s="31">
        <v>266</v>
      </c>
      <c r="L8" s="30">
        <v>10.17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2.66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540</v>
      </c>
      <c r="G11" s="38">
        <f>SUM(G6:G10)</f>
        <v>51.09</v>
      </c>
      <c r="H11" s="38">
        <f>SUM(H6:H10)</f>
        <v>27.92</v>
      </c>
      <c r="I11" s="38">
        <f>SUM(I6:I10)</f>
        <v>72.67</v>
      </c>
      <c r="J11" s="38">
        <f>SUM(J6:J10)</f>
        <v>684.95</v>
      </c>
      <c r="K11" s="39"/>
      <c r="L11" s="38">
        <f>SUM(L6:L10)</f>
        <v>96.419999999999987</v>
      </c>
    </row>
    <row r="12" spans="1:12" ht="15.95" customHeight="1">
      <c r="A12" s="40">
        <f>A6</f>
        <v>2</v>
      </c>
      <c r="B12" s="41">
        <f>B6</f>
        <v>13</v>
      </c>
      <c r="C12" s="42" t="s">
        <v>34</v>
      </c>
      <c r="D12" s="43"/>
      <c r="E12" s="29" t="s">
        <v>35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24.5</v>
      </c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9.42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33.92</v>
      </c>
    </row>
    <row r="16" spans="1:12" ht="15.95" customHeight="1">
      <c r="A16" s="40">
        <f>A6</f>
        <v>2</v>
      </c>
      <c r="B16" s="41">
        <f>B6</f>
        <v>13</v>
      </c>
      <c r="C16" s="42" t="s">
        <v>39</v>
      </c>
      <c r="D16" s="32" t="s">
        <v>40</v>
      </c>
      <c r="E16" s="29"/>
      <c r="F16" s="30"/>
      <c r="G16" s="30"/>
      <c r="H16" s="30"/>
      <c r="I16" s="30"/>
      <c r="J16" s="30"/>
      <c r="K16" s="31"/>
      <c r="L16" s="30"/>
    </row>
    <row r="17" spans="1:12" ht="15.95" customHeight="1">
      <c r="A17" s="25"/>
      <c r="B17" s="26"/>
      <c r="C17" s="27"/>
      <c r="D17" s="32" t="s">
        <v>41</v>
      </c>
      <c r="E17" s="29" t="s">
        <v>42</v>
      </c>
      <c r="F17" s="30">
        <v>200</v>
      </c>
      <c r="G17" s="30">
        <v>1.67</v>
      </c>
      <c r="H17" s="30">
        <v>5.0599999999999996</v>
      </c>
      <c r="I17" s="30">
        <v>8.51</v>
      </c>
      <c r="J17" s="30">
        <v>86.24</v>
      </c>
      <c r="K17" s="31">
        <v>55</v>
      </c>
      <c r="L17" s="30">
        <v>7.1</v>
      </c>
    </row>
    <row r="18" spans="1:12" ht="15.95" customHeight="1">
      <c r="A18" s="25"/>
      <c r="B18" s="26"/>
      <c r="C18" s="27"/>
      <c r="D18" s="32" t="s">
        <v>26</v>
      </c>
      <c r="E18" s="29" t="s">
        <v>43</v>
      </c>
      <c r="F18" s="30">
        <v>100</v>
      </c>
      <c r="G18" s="30">
        <v>17.43</v>
      </c>
      <c r="H18" s="30">
        <v>10.85</v>
      </c>
      <c r="I18" s="30">
        <v>5.24</v>
      </c>
      <c r="J18" s="30">
        <v>188.31</v>
      </c>
      <c r="K18" s="31">
        <v>150</v>
      </c>
      <c r="L18" s="30">
        <v>21.89</v>
      </c>
    </row>
    <row r="19" spans="1:12" ht="15.95" customHeight="1">
      <c r="A19" s="25"/>
      <c r="B19" s="26"/>
      <c r="C19" s="27"/>
      <c r="D19" s="32" t="s">
        <v>44</v>
      </c>
      <c r="E19" s="29" t="s">
        <v>45</v>
      </c>
      <c r="F19" s="30">
        <v>200</v>
      </c>
      <c r="G19" s="30">
        <v>23.06</v>
      </c>
      <c r="H19" s="30">
        <v>5.12</v>
      </c>
      <c r="I19" s="30">
        <v>50.84</v>
      </c>
      <c r="J19" s="30">
        <v>328.18</v>
      </c>
      <c r="K19" s="31">
        <v>114</v>
      </c>
      <c r="L19" s="30">
        <v>5.56</v>
      </c>
    </row>
    <row r="20" spans="1:12" ht="15.95" customHeight="1">
      <c r="A20" s="25"/>
      <c r="B20" s="26"/>
      <c r="C20" s="27"/>
      <c r="D20" s="32" t="s">
        <v>36</v>
      </c>
      <c r="E20" s="29" t="s">
        <v>46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2.5499999999999998</v>
      </c>
    </row>
    <row r="21" spans="1:12" ht="15.95" customHeight="1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48</v>
      </c>
      <c r="E22" s="29" t="s">
        <v>49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6.43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780</v>
      </c>
      <c r="G25" s="38">
        <f t="shared" ref="G25:J25" si="1">SUM(G16:G24)</f>
        <v>48.56</v>
      </c>
      <c r="H25" s="38">
        <f t="shared" si="1"/>
        <v>22.150000000000002</v>
      </c>
      <c r="I25" s="38">
        <f t="shared" si="1"/>
        <v>120.88</v>
      </c>
      <c r="J25" s="38">
        <f t="shared" si="1"/>
        <v>867.72</v>
      </c>
      <c r="K25" s="39"/>
      <c r="L25" s="38">
        <f>SUM(L16:L24)</f>
        <v>43.53</v>
      </c>
    </row>
    <row r="26" spans="1:12" ht="15.95" customHeight="1">
      <c r="A26" s="40">
        <f>A6</f>
        <v>2</v>
      </c>
      <c r="B26" s="41">
        <f>B6</f>
        <v>13</v>
      </c>
      <c r="C26" s="42" t="s">
        <v>50</v>
      </c>
      <c r="D26" s="43" t="s">
        <v>51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2</v>
      </c>
      <c r="B29" s="41">
        <f>B6</f>
        <v>13</v>
      </c>
      <c r="C29" s="42" t="s">
        <v>52</v>
      </c>
      <c r="D29" s="32" t="s">
        <v>26</v>
      </c>
      <c r="E29" s="29" t="s">
        <v>53</v>
      </c>
      <c r="F29" s="30">
        <v>300</v>
      </c>
      <c r="G29" s="30">
        <v>22.54</v>
      </c>
      <c r="H29" s="30">
        <v>17.329999999999998</v>
      </c>
      <c r="I29" s="30">
        <v>22.13</v>
      </c>
      <c r="J29" s="30">
        <v>334</v>
      </c>
      <c r="K29" s="31">
        <v>8</v>
      </c>
      <c r="L29" s="30">
        <v>44.39</v>
      </c>
    </row>
    <row r="30" spans="1:12" ht="15.95" customHeight="1">
      <c r="A30" s="25"/>
      <c r="B30" s="26"/>
      <c r="C30" s="27"/>
      <c r="D30" s="32" t="s">
        <v>44</v>
      </c>
      <c r="E30" s="29"/>
      <c r="F30" s="30"/>
      <c r="G30" s="30"/>
      <c r="H30" s="30"/>
      <c r="I30" s="30"/>
      <c r="J30" s="30"/>
      <c r="K30" s="31"/>
      <c r="L30" s="30"/>
    </row>
    <row r="31" spans="1:12" ht="15.95" customHeight="1">
      <c r="A31" s="25"/>
      <c r="B31" s="26"/>
      <c r="C31" s="27"/>
      <c r="D31" s="32" t="s">
        <v>36</v>
      </c>
      <c r="E31" s="29" t="s">
        <v>54</v>
      </c>
      <c r="F31" s="30">
        <v>200</v>
      </c>
      <c r="G31" s="30">
        <v>3.77</v>
      </c>
      <c r="H31" s="30">
        <v>3.93</v>
      </c>
      <c r="I31" s="30">
        <v>25.95</v>
      </c>
      <c r="J31" s="30">
        <v>153.91999999999999</v>
      </c>
      <c r="K31" s="31">
        <v>242</v>
      </c>
      <c r="L31" s="30">
        <v>8.2799999999999994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4.29</v>
      </c>
    </row>
    <row r="33" spans="1:12" ht="15.95" customHeight="1">
      <c r="A33" s="25"/>
      <c r="B33" s="26"/>
      <c r="C33" s="27"/>
      <c r="D33" s="44" t="s">
        <v>40</v>
      </c>
      <c r="E33" s="29"/>
      <c r="F33" s="30"/>
      <c r="G33" s="30"/>
      <c r="H33" s="30"/>
      <c r="I33" s="30"/>
      <c r="J33" s="30"/>
      <c r="K33" s="31"/>
      <c r="L33" s="30"/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580</v>
      </c>
      <c r="G35" s="38">
        <f t="shared" ref="G35:J35" si="2">SUM(G29:G34)</f>
        <v>32.869999999999997</v>
      </c>
      <c r="H35" s="38">
        <f t="shared" si="2"/>
        <v>22.38</v>
      </c>
      <c r="I35" s="38">
        <f t="shared" si="2"/>
        <v>76.959999999999994</v>
      </c>
      <c r="J35" s="38">
        <f t="shared" si="2"/>
        <v>643.91999999999996</v>
      </c>
      <c r="K35" s="39"/>
      <c r="L35" s="38">
        <f>SUM(L29:L34)</f>
        <v>56.96</v>
      </c>
    </row>
    <row r="36" spans="1:12" ht="15.95" customHeight="1">
      <c r="A36" s="40">
        <f>A6</f>
        <v>2</v>
      </c>
      <c r="B36" s="41">
        <f>B6</f>
        <v>13</v>
      </c>
      <c r="C36" s="42" t="s">
        <v>55</v>
      </c>
      <c r="D36" s="43" t="s">
        <v>56</v>
      </c>
      <c r="E36" s="29" t="s">
        <v>57</v>
      </c>
      <c r="F36" s="30">
        <v>150</v>
      </c>
      <c r="G36" s="30">
        <v>4.2</v>
      </c>
      <c r="H36" s="30">
        <v>3.75</v>
      </c>
      <c r="I36" s="30">
        <v>6</v>
      </c>
      <c r="J36" s="30">
        <v>75</v>
      </c>
      <c r="K36" s="31"/>
      <c r="L36" s="30">
        <v>18.64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4.2</v>
      </c>
      <c r="H38" s="38">
        <f>SUM(H36:H37)</f>
        <v>3.75</v>
      </c>
      <c r="I38" s="38">
        <f>SUM(I36:I37)</f>
        <v>6</v>
      </c>
      <c r="J38" s="38">
        <f>SUM(J36:J37)</f>
        <v>75</v>
      </c>
      <c r="K38" s="39"/>
      <c r="L38" s="45">
        <f>L36+L37</f>
        <v>18.64</v>
      </c>
    </row>
    <row r="39" spans="1:12" ht="15.75" customHeight="1">
      <c r="A39" s="32"/>
      <c r="B39" s="32"/>
      <c r="C39" s="46" t="s">
        <v>58</v>
      </c>
      <c r="D39" s="47"/>
      <c r="E39" s="48"/>
      <c r="F39" s="49">
        <f>F11+F15+F25+F35+F38</f>
        <v>2400</v>
      </c>
      <c r="G39" s="49">
        <f t="shared" ref="G39:J39" si="3">G11+G15+G25+G35+G38</f>
        <v>137.32</v>
      </c>
      <c r="H39" s="49">
        <f t="shared" si="3"/>
        <v>76.3</v>
      </c>
      <c r="I39" s="49">
        <f t="shared" si="3"/>
        <v>323.40999999999997</v>
      </c>
      <c r="J39" s="49">
        <f t="shared" si="3"/>
        <v>2406.7400000000002</v>
      </c>
      <c r="K39" s="49"/>
      <c r="L39" s="49">
        <f>L11+L15+L25+L35+L38</f>
        <v>249.46999999999997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2023-12-22T11:13:27Z</dcterms:created>
  <dcterms:modified xsi:type="dcterms:W3CDTF">2023-12-22T11:13:44Z</dcterms:modified>
</cp:coreProperties>
</file>