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1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<sst xmlns="http://schemas.openxmlformats.org/spreadsheetml/2006/main" count="79" uniqueCount="63">
  <si>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</si>
  <si>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</si>
  <si>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</si>
  <si>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</si>
  <si>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</si>
  <si>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</si>
  <si>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</si>
  <si>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</si>
  <si>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</si>
  <si>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</si>
  <si>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</si>
  <si>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</si>
  <si>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</si>
  <si>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</si>
  <si>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</si>
  <si>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</si>
  <si>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</si>
  <si>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</si>
  <si>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</si>
  <si>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</si>
  <si>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</si>
  <si>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</si>
  <si>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</si>
  <si>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</si>
  <si>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</si>
  <si>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</si>
  <si>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</si>
  <si>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Пудинг творожный запеченый с повидлом</t>
  </si>
  <si>
    <t>Бутерброд с сыром</t>
  </si>
  <si>
    <t>гор.напиток</t>
  </si>
  <si>
    <t>Кофейный напиток с молоком</t>
  </si>
  <si>
    <t>хлеб</t>
  </si>
  <si>
    <t>Хлеб пшеничный</t>
  </si>
  <si>
    <t>итого</t>
  </si>
  <si>
    <t>Завтрак 2</t>
  </si>
  <si>
    <t>фрукты</t>
  </si>
  <si>
    <t>Яблоко</t>
  </si>
  <si>
    <t>напиток</t>
  </si>
  <si>
    <t>Сок фруктовый</t>
  </si>
  <si>
    <t>-</t>
  </si>
  <si>
    <t>Обед</t>
  </si>
  <si>
    <t>закуска</t>
  </si>
  <si>
    <t>Салат из капусты с морковью</t>
  </si>
  <si>
    <t>1 блюдо</t>
  </si>
  <si>
    <t>Борщ из свежей капусты</t>
  </si>
  <si>
    <t>Котлета мясная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</si>
  <si>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</si>
  <si>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</si>
  <si>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</si>
  <si>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</si>
  <si>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</si>
  <si>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</si>
  <si>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</si>
  <si>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</si>
  <si>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</si>
  <si>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Рыбные тефтели</t>
  </si>
  <si>
    <t>Каша гречневая</t>
  </si>
  <si>
    <t>Какао</t>
  </si>
  <si>
    <t>Яйцо отварное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</si>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</sst>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C17" sqref="C17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21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2</v>
      </c>
      <c r="B6" s="19">
        <v>11</v>
      </c>
      <c r="C6" s="20" t="s">
        <v>25</v>
      </c>
      <c r="D6" s="21" t="s">
        <v>26</v>
      </c>
      <c r="E6" s="22" t="s">
        <v>27</v>
      </c>
      <c r="F6" s="23">
        <v>230</v>
      </c>
      <c r="G6" s="23">
        <v>24.26</v>
      </c>
      <c r="H6" s="23">
        <v>8.31</v>
      </c>
      <c r="I6" s="23">
        <v>39.75</v>
      </c>
      <c r="J6" s="23">
        <v>330.81</v>
      </c>
      <c r="K6" s="24">
        <v>135</v>
      </c>
      <c r="L6" s="23">
        <v>72.64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15.09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2.79</v>
      </c>
      <c r="H8" s="30">
        <v>3.19</v>
      </c>
      <c r="I8" s="30">
        <v>19.71</v>
      </c>
      <c r="J8" s="30">
        <v>118.69</v>
      </c>
      <c r="K8" s="31">
        <v>258</v>
      </c>
      <c r="L8" s="30">
        <v>10.94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2.66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530</v>
      </c>
      <c r="G11" s="38">
        <f>SUM(G6:G10)</f>
        <v>35.25</v>
      </c>
      <c r="H11" s="38">
        <f>SUM(H6:H10)</f>
        <v>12.899999999999999</v>
      </c>
      <c r="I11" s="38">
        <f>SUM(I6:I10)</f>
        <v>95.460000000000008</v>
      </c>
      <c r="J11" s="38">
        <f>SUM(J6:J10)</f>
        <v>644.5</v>
      </c>
      <c r="K11" s="39"/>
      <c r="L11" s="38">
        <f>SUM(L6:L10)</f>
        <v>101.33</v>
      </c>
    </row>
    <row r="12" spans="1:12" ht="15.95" customHeight="1">
      <c r="A12" s="40">
        <f>A6</f>
        <v>2</v>
      </c>
      <c r="B12" s="41">
        <f>B6</f>
        <v>11</v>
      </c>
      <c r="C12" s="42" t="s">
        <v>34</v>
      </c>
      <c r="D12" s="43" t="s">
        <v>35</v>
      </c>
      <c r="E12" s="29" t="s">
        <v>36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17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8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25</v>
      </c>
    </row>
    <row r="16" spans="1:12" ht="15.95" customHeight="1">
      <c r="A16" s="40">
        <f>A6</f>
        <v>2</v>
      </c>
      <c r="B16" s="41">
        <f>B6</f>
        <v>11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0.5</v>
      </c>
      <c r="H16" s="30">
        <v>3.03</v>
      </c>
      <c r="I16" s="30">
        <v>3.19</v>
      </c>
      <c r="J16" s="30">
        <v>42.01</v>
      </c>
      <c r="K16" s="31">
        <v>4</v>
      </c>
      <c r="L16" s="30">
        <v>3.74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4.0199999999999996</v>
      </c>
      <c r="H17" s="30">
        <v>5.07</v>
      </c>
      <c r="I17" s="30">
        <v>8.0399999999999991</v>
      </c>
      <c r="J17" s="30">
        <v>83.33</v>
      </c>
      <c r="K17" s="31">
        <v>25</v>
      </c>
      <c r="L17" s="30">
        <v>10.75</v>
      </c>
    </row>
    <row r="18" spans="1:12" ht="15.95" customHeight="1">
      <c r="A18" s="25"/>
      <c r="B18" s="26"/>
      <c r="C18" s="27"/>
      <c r="D18" s="32" t="s">
        <v>26</v>
      </c>
      <c r="E18" s="29" t="s">
        <v>45</v>
      </c>
      <c r="F18" s="30">
        <v>120</v>
      </c>
      <c r="G18" s="30">
        <v>10.68</v>
      </c>
      <c r="H18" s="30">
        <v>11.72</v>
      </c>
      <c r="I18" s="30">
        <v>5.74</v>
      </c>
      <c r="J18" s="30">
        <v>176.75</v>
      </c>
      <c r="K18" s="31">
        <v>171</v>
      </c>
      <c r="L18" s="30">
        <v>61.62</v>
      </c>
    </row>
    <row r="19" spans="1:12" ht="15.95" customHeight="1">
      <c r="A19" s="25"/>
      <c r="B19" s="26"/>
      <c r="C19" s="27"/>
      <c r="D19" s="32" t="s">
        <v>46</v>
      </c>
      <c r="E19" s="29" t="s">
        <v>47</v>
      </c>
      <c r="F19" s="30">
        <v>150</v>
      </c>
      <c r="G19" s="30">
        <v>3.2</v>
      </c>
      <c r="H19" s="30">
        <v>6</v>
      </c>
      <c r="I19" s="30">
        <v>23.5</v>
      </c>
      <c r="J19" s="30">
        <v>160.5</v>
      </c>
      <c r="K19" s="31">
        <v>216</v>
      </c>
      <c r="L19" s="30">
        <v>12.99</v>
      </c>
    </row>
    <row r="20" spans="1:12" ht="15.95" customHeight="1">
      <c r="A20" s="25"/>
      <c r="B20" s="26"/>
      <c r="C20" s="27"/>
      <c r="D20" s="32" t="s">
        <v>37</v>
      </c>
      <c r="E20" s="29" t="s">
        <v>48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2.42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810</v>
      </c>
      <c r="G25" s="38">
        <f t="shared" ref="G25:J25" si="1">SUM(G16:G24)</f>
        <v>24.799999999999997</v>
      </c>
      <c r="H25" s="38">
        <f t="shared" si="1"/>
        <v>26.94</v>
      </c>
      <c r="I25" s="38">
        <f t="shared" si="1"/>
        <v>96.759999999999991</v>
      </c>
      <c r="J25" s="38">
        <f t="shared" si="1"/>
        <v>727.57999999999993</v>
      </c>
      <c r="K25" s="39"/>
      <c r="L25" s="38">
        <f>SUM(L16:L24)</f>
        <v>95.81</v>
      </c>
    </row>
    <row r="26" spans="1:12" ht="15.95" customHeight="1">
      <c r="A26" s="40">
        <f>A6</f>
        <v>2</v>
      </c>
      <c r="B26" s="41">
        <f>B6</f>
        <v>11</v>
      </c>
      <c r="C26" s="42" t="s">
        <v>52</v>
      </c>
      <c r="D26" s="43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11</v>
      </c>
      <c r="C29" s="42" t="s">
        <v>54</v>
      </c>
      <c r="D29" s="32" t="s">
        <v>26</v>
      </c>
      <c r="E29" s="29" t="s">
        <v>55</v>
      </c>
      <c r="F29" s="30">
        <v>105</v>
      </c>
      <c r="G29" s="30">
        <v>24.65</v>
      </c>
      <c r="H29" s="30">
        <v>28.55</v>
      </c>
      <c r="I29" s="30">
        <v>1.67</v>
      </c>
      <c r="J29" s="30">
        <v>362.26</v>
      </c>
      <c r="K29" s="31">
        <v>156</v>
      </c>
      <c r="L29" s="30">
        <v>21</v>
      </c>
    </row>
    <row r="30" spans="1:12" ht="15.95" customHeight="1">
      <c r="A30" s="25"/>
      <c r="B30" s="26"/>
      <c r="C30" s="27"/>
      <c r="D30" s="32" t="s">
        <v>46</v>
      </c>
      <c r="E30" s="29" t="s">
        <v>56</v>
      </c>
      <c r="F30" s="30">
        <v>150</v>
      </c>
      <c r="G30" s="30">
        <v>9</v>
      </c>
      <c r="H30" s="30">
        <v>5.43</v>
      </c>
      <c r="I30" s="30">
        <v>45</v>
      </c>
      <c r="J30" s="30">
        <v>262.5</v>
      </c>
      <c r="K30" s="31">
        <v>196</v>
      </c>
      <c r="L30" s="30">
        <v>7.54</v>
      </c>
    </row>
    <row r="31" spans="1:12" ht="15.95" customHeight="1">
      <c r="A31" s="25"/>
      <c r="B31" s="26"/>
      <c r="C31" s="27"/>
      <c r="D31" s="32" t="s">
        <v>37</v>
      </c>
      <c r="E31" s="29" t="s">
        <v>57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11.3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3.75</v>
      </c>
    </row>
    <row r="33" spans="1:12" ht="15.95" customHeight="1">
      <c r="A33" s="25"/>
      <c r="B33" s="26"/>
      <c r="C33" s="27"/>
      <c r="D33" s="44" t="s">
        <v>41</v>
      </c>
      <c r="E33" s="29" t="s">
        <v>58</v>
      </c>
      <c r="F33" s="30">
        <v>40</v>
      </c>
      <c r="G33" s="30">
        <v>5.08</v>
      </c>
      <c r="H33" s="30">
        <v>4.5999999999999996</v>
      </c>
      <c r="I33" s="30">
        <v>0.28000000000000003</v>
      </c>
      <c r="J33" s="30">
        <v>63</v>
      </c>
      <c r="K33" s="31"/>
      <c r="L33" s="30">
        <v>10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575</v>
      </c>
      <c r="G35" s="38">
        <f t="shared" ref="G35:J35" si="2">SUM(G29:G34)</f>
        <v>49.06</v>
      </c>
      <c r="H35" s="38">
        <f t="shared" si="2"/>
        <v>43.63</v>
      </c>
      <c r="I35" s="38">
        <f t="shared" si="2"/>
        <v>101.78</v>
      </c>
      <c r="J35" s="38">
        <f t="shared" si="2"/>
        <v>997.68</v>
      </c>
      <c r="K35" s="39"/>
      <c r="L35" s="38">
        <f>SUM(L29:L34)</f>
        <v>53.59</v>
      </c>
    </row>
    <row r="36" spans="1:12" ht="15.95" customHeight="1">
      <c r="A36" s="40">
        <f>A6</f>
        <v>2</v>
      </c>
      <c r="B36" s="41">
        <f>B6</f>
        <v>11</v>
      </c>
      <c r="C36" s="42" t="s">
        <v>59</v>
      </c>
      <c r="D36" s="43" t="s">
        <v>60</v>
      </c>
      <c r="E36" s="29" t="s">
        <v>61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14.5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14.5</v>
      </c>
    </row>
    <row r="39" spans="1:12" ht="15.75" customHeight="1">
      <c r="A39" s="32"/>
      <c r="B39" s="32"/>
      <c r="C39" s="46" t="s">
        <v>62</v>
      </c>
      <c r="D39" s="47"/>
      <c r="E39" s="48"/>
      <c r="F39" s="49">
        <f>F11+F15+F25+F35+F38</f>
        <v>2415</v>
      </c>
      <c r="G39" s="49">
        <f t="shared" ref="G39:J39" si="3">G11+G15+G25+G35+G38</f>
        <v>113.91000000000001</v>
      </c>
      <c r="H39" s="49">
        <f t="shared" si="3"/>
        <v>87.32</v>
      </c>
      <c r="I39" s="49">
        <f t="shared" si="3"/>
        <v>346.9</v>
      </c>
      <c r="J39" s="49">
        <f t="shared" si="3"/>
        <v>2579.91</v>
      </c>
      <c r="K39" s="49"/>
      <c r="L39" s="49">
        <f>L11+L15+L25+L35+L38</f>
        <v>290.23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2023-12-20T05:28:45Z</dcterms:created>
  <dcterms:modified xsi:type="dcterms:W3CDTF">2023-12-20T05:29:03Z</dcterms:modified>
</cp:coreProperties>
</file>