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9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<sst xmlns="http://schemas.openxmlformats.org/spreadsheetml/2006/main" count="82" uniqueCount="63">
  <si>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</si>
  <si>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</si>
  <si>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</si>
  <si>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</si>
  <si>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</si>
  <si>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</si>
  <si>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</si>
  <si>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</si>
  <si>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</si>
  <si>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</si>
  <si>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</si>
  <si>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</si>
  <si>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</si>
  <si>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</si>
  <si>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</si>
  <si>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</si>
  <si>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</si>
  <si>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</si>
  <si>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</si>
  <si>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</si>
  <si>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</si>
  <si>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</si>
  <si>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</si>
  <si>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</si>
  <si>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</si>
  <si>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</si>
  <si>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</si>
  <si>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повидлом</t>
  </si>
  <si>
    <t>Бутерброд с маслом</t>
  </si>
  <si>
    <t>гор.напиток</t>
  </si>
  <si>
    <t>Чай с сахаром</t>
  </si>
  <si>
    <t>-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</si>
  <si>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</si>
  <si>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</si>
  <si>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</si>
  <si>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</si>
  <si>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</si>
  <si>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</si>
  <si>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</si>
  <si>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</si>
  <si>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Обед</t>
  </si>
  <si>
    <t>закуска</t>
  </si>
  <si>
    <t>Салат из свеклы с чесноком</t>
  </si>
  <si>
    <t>1 блюдо</t>
  </si>
  <si>
    <t>Рассольник со сметаной</t>
  </si>
  <si>
    <t>Печень говяжья по-строгановски</t>
  </si>
  <si>
    <t>гарнир</t>
  </si>
  <si>
    <t>Картофельное пюре</t>
  </si>
  <si>
    <t>Компот из свежих плодов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</si>
  <si>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</si>
  <si>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</si>
  <si>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</si>
  <si>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</si>
  <si>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</si>
  <si>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</si>
  <si>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птицы</t>
  </si>
  <si>
    <t>Кисель</t>
  </si>
  <si>
    <t>Салат из моркови</t>
  </si>
  <si>
    <t>Ужин 2</t>
  </si>
  <si>
    <t>кисломол.</t>
  </si>
  <si>
    <t>Снежок</t>
  </si>
  <si>
    <t>Мандарины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</si>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</sst>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9" workbookViewId="0">
      <selection activeCell="N38" sqref="N38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19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67.86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14.12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270</v>
      </c>
      <c r="L8" s="30">
        <v>1.77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2.66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540</v>
      </c>
      <c r="G11" s="38">
        <f>SUM(G6:G10)</f>
        <v>51.02</v>
      </c>
      <c r="H11" s="38">
        <f>SUM(H6:H10)</f>
        <v>27.91</v>
      </c>
      <c r="I11" s="38">
        <f>SUM(I6:I10)</f>
        <v>68.64</v>
      </c>
      <c r="J11" s="38">
        <f>SUM(J6:J10)</f>
        <v>668.43000000000006</v>
      </c>
      <c r="K11" s="39"/>
      <c r="L11" s="38">
        <f>SUM(L6:L10)</f>
        <v>86.41</v>
      </c>
    </row>
    <row r="12" spans="1:12" ht="15.95" customHeight="1">
      <c r="A12" s="40">
        <f>A6</f>
        <v>1</v>
      </c>
      <c r="B12" s="41">
        <f>B6</f>
        <v>1</v>
      </c>
      <c r="C12" s="42" t="s">
        <v>35</v>
      </c>
      <c r="D12" s="43" t="s">
        <v>36</v>
      </c>
      <c r="E12" s="29" t="s">
        <v>37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22</v>
      </c>
    </row>
    <row r="13" spans="1:12" ht="15.95" customHeight="1">
      <c r="A13" s="25"/>
      <c r="B13" s="26"/>
      <c r="C13" s="27"/>
      <c r="D13" s="32" t="s">
        <v>38</v>
      </c>
      <c r="E13" s="29" t="s">
        <v>39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8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30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1.97</v>
      </c>
      <c r="H16" s="30">
        <v>3.8</v>
      </c>
      <c r="I16" s="30">
        <v>3.17</v>
      </c>
      <c r="J16" s="30">
        <v>54.81</v>
      </c>
      <c r="K16" s="31">
        <v>50</v>
      </c>
      <c r="L16" s="30">
        <v>3.66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4.0199999999999996</v>
      </c>
      <c r="H17" s="30">
        <v>9.0399999999999991</v>
      </c>
      <c r="I17" s="30">
        <v>25.92</v>
      </c>
      <c r="J17" s="30">
        <v>119.68</v>
      </c>
      <c r="K17" s="31">
        <v>34</v>
      </c>
      <c r="L17" s="30">
        <v>7.78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33.49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10.83</v>
      </c>
    </row>
    <row r="20" spans="1:12" ht="15.95" customHeight="1">
      <c r="A20" s="25"/>
      <c r="B20" s="26"/>
      <c r="C20" s="27"/>
      <c r="D20" s="32" t="s">
        <v>38</v>
      </c>
      <c r="E20" s="29" t="s">
        <v>48</v>
      </c>
      <c r="F20" s="30">
        <v>200</v>
      </c>
      <c r="G20" s="30">
        <v>0.16</v>
      </c>
      <c r="H20" s="30" t="s">
        <v>31</v>
      </c>
      <c r="I20" s="30">
        <v>14.99</v>
      </c>
      <c r="J20" s="30">
        <v>60.64</v>
      </c>
      <c r="K20" s="31">
        <v>254</v>
      </c>
      <c r="L20" s="30">
        <v>5.95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4.09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830</v>
      </c>
      <c r="G25" s="38">
        <f t="shared" ref="G25:J25" si="1">SUM(G16:G24)</f>
        <v>38.509999999999991</v>
      </c>
      <c r="H25" s="38">
        <f t="shared" si="1"/>
        <v>48.91</v>
      </c>
      <c r="I25" s="38">
        <f t="shared" si="1"/>
        <v>100.68</v>
      </c>
      <c r="J25" s="38">
        <f t="shared" si="1"/>
        <v>916.98</v>
      </c>
      <c r="K25" s="39"/>
      <c r="L25" s="38">
        <f>SUM(L16:L24)</f>
        <v>65.800000000000011</v>
      </c>
    </row>
    <row r="26" spans="1:12" ht="15.95" customHeight="1">
      <c r="A26" s="40">
        <f>A6</f>
        <v>1</v>
      </c>
      <c r="B26" s="41">
        <f>B6</f>
        <v>1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38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54</v>
      </c>
      <c r="D29" s="32" t="s">
        <v>26</v>
      </c>
      <c r="E29" s="29" t="s">
        <v>55</v>
      </c>
      <c r="F29" s="30">
        <v>210</v>
      </c>
      <c r="G29" s="30">
        <v>32.200000000000003</v>
      </c>
      <c r="H29" s="30">
        <v>45.3</v>
      </c>
      <c r="I29" s="30">
        <v>41.05</v>
      </c>
      <c r="J29" s="30">
        <v>747.09</v>
      </c>
      <c r="K29" s="31">
        <v>191</v>
      </c>
      <c r="L29" s="30">
        <v>31.72</v>
      </c>
    </row>
    <row r="30" spans="1:12" ht="15.95" customHeight="1">
      <c r="A30" s="25"/>
      <c r="B30" s="26"/>
      <c r="C30" s="27"/>
      <c r="D30" s="32" t="s">
        <v>46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38</v>
      </c>
      <c r="E31" s="29" t="s">
        <v>56</v>
      </c>
      <c r="F31" s="30">
        <v>200</v>
      </c>
      <c r="G31" s="30">
        <v>1.36</v>
      </c>
      <c r="H31" s="30" t="s">
        <v>31</v>
      </c>
      <c r="I31" s="30">
        <v>29.02</v>
      </c>
      <c r="J31" s="30">
        <v>116.19</v>
      </c>
      <c r="K31" s="31">
        <v>247</v>
      </c>
      <c r="L31" s="30">
        <v>3.12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41</v>
      </c>
      <c r="E33" s="29" t="s">
        <v>57</v>
      </c>
      <c r="F33" s="30">
        <v>60</v>
      </c>
      <c r="G33" s="30">
        <v>0.68</v>
      </c>
      <c r="H33" s="30">
        <v>6.05</v>
      </c>
      <c r="I33" s="30">
        <v>6.23</v>
      </c>
      <c r="J33" s="30">
        <v>82.08</v>
      </c>
      <c r="K33" s="31">
        <v>9</v>
      </c>
      <c r="L33" s="30">
        <v>4.7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550</v>
      </c>
      <c r="G35" s="38">
        <f t="shared" ref="G35:J35" si="2">SUM(G29:G34)</f>
        <v>40.800000000000004</v>
      </c>
      <c r="H35" s="38">
        <f t="shared" si="2"/>
        <v>52.469999999999992</v>
      </c>
      <c r="I35" s="38">
        <f t="shared" si="2"/>
        <v>105.17999999999999</v>
      </c>
      <c r="J35" s="38">
        <f t="shared" si="2"/>
        <v>1101.3599999999999</v>
      </c>
      <c r="K35" s="39"/>
      <c r="L35" s="38">
        <f>SUM(L29:L34)</f>
        <v>43.29</v>
      </c>
    </row>
    <row r="36" spans="1:12" ht="15.95" customHeight="1">
      <c r="A36" s="40">
        <f>A6</f>
        <v>1</v>
      </c>
      <c r="B36" s="41">
        <f>B6</f>
        <v>1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14.33</v>
      </c>
    </row>
    <row r="37" spans="1:12" ht="15.95" customHeight="1">
      <c r="A37" s="25"/>
      <c r="B37" s="26"/>
      <c r="C37" s="27"/>
      <c r="D37" s="43"/>
      <c r="E37" s="29" t="s">
        <v>61</v>
      </c>
      <c r="F37" s="30">
        <v>100</v>
      </c>
      <c r="G37" s="30">
        <v>0.8</v>
      </c>
      <c r="H37" s="30">
        <v>0.2</v>
      </c>
      <c r="I37" s="30">
        <v>7.51</v>
      </c>
      <c r="J37" s="30">
        <v>38.07</v>
      </c>
      <c r="K37" s="31"/>
      <c r="L37" s="30">
        <v>31.2</v>
      </c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250</v>
      </c>
      <c r="G38" s="38">
        <f>SUM(G36:G37)</f>
        <v>5</v>
      </c>
      <c r="H38" s="38">
        <f>SUM(H36:H37)</f>
        <v>3.95</v>
      </c>
      <c r="I38" s="38">
        <f>SUM(I36:I37)</f>
        <v>13.51</v>
      </c>
      <c r="J38" s="38">
        <f>SUM(J36:J37)</f>
        <v>113.07</v>
      </c>
      <c r="K38" s="39"/>
      <c r="L38" s="45">
        <f>L36+L37</f>
        <v>45.53</v>
      </c>
    </row>
    <row r="39" spans="1:12" ht="15.75" customHeight="1">
      <c r="A39" s="32"/>
      <c r="B39" s="32"/>
      <c r="C39" s="46" t="s">
        <v>62</v>
      </c>
      <c r="D39" s="47"/>
      <c r="E39" s="48"/>
      <c r="F39" s="49">
        <f>F11+F15+F25+F35+F38</f>
        <v>2520</v>
      </c>
      <c r="G39" s="49">
        <f t="shared" ref="G39:J39" si="3">G11+G15+G25+G35+G38</f>
        <v>135.93</v>
      </c>
      <c r="H39" s="49">
        <f t="shared" si="3"/>
        <v>133.33999999999997</v>
      </c>
      <c r="I39" s="49">
        <f t="shared" si="3"/>
        <v>334.91</v>
      </c>
      <c r="J39" s="49">
        <f t="shared" si="3"/>
        <v>2934.9900000000002</v>
      </c>
      <c r="K39" s="49"/>
      <c r="L39" s="49">
        <f>L11+L15+L25+L35+L38</f>
        <v>271.02999999999997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2023-12-18T08:43:36Z</dcterms:created>
  <dcterms:modified xsi:type="dcterms:W3CDTF">2023-12-18T08:44:01Z</dcterms:modified>
</cp:coreProperties>
</file>