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6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<sst xmlns="http://schemas.openxmlformats.org/spreadsheetml/2006/main" count="80" uniqueCount="63">
  <si>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</si>
  <si>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</si>
  <si>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</si>
  <si>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</si>
  <si>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</si>
  <si>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</si>
  <si>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</si>
  <si>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</si>
  <si>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</si>
  <si>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</si>
  <si>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</si>
  <si>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</si>
  <si>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</si>
  <si>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</si>
  <si>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</si>
  <si>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</si>
  <si>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</si>
  <si>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</si>
  <si>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</si>
  <si>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</si>
  <si>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</si>
  <si>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</si>
  <si>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</si>
  <si>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</si>
  <si>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</si>
  <si>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</si>
  <si>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</si>
  <si>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</si>
  <si>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Бутерброд с маслом</t>
  </si>
  <si>
    <t>гор.напиток</t>
  </si>
  <si>
    <t>Кофейный напиток</t>
  </si>
  <si>
    <t>хлеб</t>
  </si>
  <si>
    <t>Хлеб пшеничный</t>
  </si>
  <si>
    <t>итого</t>
  </si>
  <si>
    <t>Завтрак 2</t>
  </si>
  <si>
    <t>фрукты</t>
  </si>
  <si>
    <t>Апельсин</t>
  </si>
  <si>
    <t>напиток</t>
  </si>
  <si>
    <t>Сок фруктовый</t>
  </si>
  <si>
    <t>-</t>
  </si>
  <si>
    <t>Обед</t>
  </si>
  <si>
    <t>закуска</t>
  </si>
  <si>
    <t>Салат витаминный</t>
  </si>
  <si>
    <t>1 блюдо</t>
  </si>
  <si>
    <t>Свекольник со сметаной</t>
  </si>
  <si>
    <t>2 блюдо</t>
  </si>
  <si>
    <t>Жаркое по-домашнему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</si>
  <si>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</si>
  <si>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</si>
  <si>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</si>
  <si>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</si>
  <si>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</si>
  <si>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</si>
  <si>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</si>
  <si>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</si>
  <si>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Рыбные тефтели</t>
  </si>
  <si>
    <t>Макароны отварные</t>
  </si>
  <si>
    <t>Чай с молоком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</si>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</sst>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0" workbookViewId="0">
      <selection activeCell="D43" sqref="D43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16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customHeight="1">
      <c r="A6" s="18">
        <v>1</v>
      </c>
      <c r="B6" s="19">
        <v>6</v>
      </c>
      <c r="C6" s="20" t="s">
        <v>25</v>
      </c>
      <c r="D6" s="21" t="s">
        <v>26</v>
      </c>
      <c r="E6" s="22" t="s">
        <v>27</v>
      </c>
      <c r="F6" s="23">
        <v>145</v>
      </c>
      <c r="G6" s="23">
        <v>12.7</v>
      </c>
      <c r="H6" s="23">
        <v>18</v>
      </c>
      <c r="I6" s="23">
        <v>36.9</v>
      </c>
      <c r="J6" s="23">
        <v>238.09</v>
      </c>
      <c r="K6" s="24">
        <v>117</v>
      </c>
      <c r="L6" s="23">
        <v>27.58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16.54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1.4</v>
      </c>
      <c r="H8" s="30">
        <v>1.6</v>
      </c>
      <c r="I8" s="30">
        <v>17.350000000000001</v>
      </c>
      <c r="J8" s="30">
        <v>89.32</v>
      </c>
      <c r="K8" s="31">
        <v>258</v>
      </c>
      <c r="L8" s="30">
        <v>10.5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2.2400000000000002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435</v>
      </c>
      <c r="G11" s="38">
        <f>SUM(G6:G10)</f>
        <v>35.9</v>
      </c>
      <c r="H11" s="38">
        <f>SUM(H6:H10)</f>
        <v>35.400000000000006</v>
      </c>
      <c r="I11" s="38">
        <f>SUM(I6:I10)</f>
        <v>82.509999999999991</v>
      </c>
      <c r="J11" s="38">
        <f>SUM(J6:J10)</f>
        <v>608.51</v>
      </c>
      <c r="K11" s="39"/>
      <c r="L11" s="38">
        <f>SUM(L6:L10)</f>
        <v>56.86</v>
      </c>
    </row>
    <row r="12" spans="1:12" ht="15.95" customHeight="1">
      <c r="A12" s="40">
        <f>A6</f>
        <v>1</v>
      </c>
      <c r="B12" s="41">
        <f>B6</f>
        <v>6</v>
      </c>
      <c r="C12" s="42" t="s">
        <v>34</v>
      </c>
      <c r="D12" s="43" t="s">
        <v>35</v>
      </c>
      <c r="E12" s="29" t="s">
        <v>36</v>
      </c>
      <c r="F12" s="30">
        <v>200</v>
      </c>
      <c r="G12" s="30">
        <v>1.51</v>
      </c>
      <c r="H12" s="30">
        <v>0.34</v>
      </c>
      <c r="I12" s="30">
        <v>13.57</v>
      </c>
      <c r="J12" s="30">
        <v>72.03</v>
      </c>
      <c r="K12" s="31"/>
      <c r="L12" s="30">
        <v>52.5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9.77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400</v>
      </c>
      <c r="G15" s="38">
        <f t="shared" ref="G15:J15" si="0">SUM(G12:G14)</f>
        <v>1.51</v>
      </c>
      <c r="H15" s="38">
        <f t="shared" si="0"/>
        <v>0.34</v>
      </c>
      <c r="I15" s="38">
        <f t="shared" si="0"/>
        <v>45.77</v>
      </c>
      <c r="J15" s="38">
        <f t="shared" si="0"/>
        <v>164.03</v>
      </c>
      <c r="K15" s="39"/>
      <c r="L15" s="38">
        <f>SUM(L12:L14)</f>
        <v>62.269999999999996</v>
      </c>
    </row>
    <row r="16" spans="1:12" ht="15.95" customHeight="1">
      <c r="A16" s="40">
        <f>A6</f>
        <v>1</v>
      </c>
      <c r="B16" s="41">
        <f>B6</f>
        <v>6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68</v>
      </c>
      <c r="H16" s="30">
        <v>6.08</v>
      </c>
      <c r="I16" s="30">
        <v>6.92</v>
      </c>
      <c r="J16" s="30">
        <v>85.16</v>
      </c>
      <c r="K16" s="31">
        <v>10</v>
      </c>
      <c r="L16" s="30">
        <v>4.57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1.54</v>
      </c>
      <c r="H17" s="30">
        <v>5.07</v>
      </c>
      <c r="I17" s="30">
        <v>804</v>
      </c>
      <c r="J17" s="30">
        <v>83.32</v>
      </c>
      <c r="K17" s="31">
        <v>35</v>
      </c>
      <c r="L17" s="30">
        <v>4.8899999999999997</v>
      </c>
    </row>
    <row r="18" spans="1:12" ht="15.95" customHeight="1">
      <c r="A18" s="25"/>
      <c r="B18" s="26"/>
      <c r="C18" s="27"/>
      <c r="D18" s="32" t="s">
        <v>45</v>
      </c>
      <c r="E18" s="29" t="s">
        <v>46</v>
      </c>
      <c r="F18" s="30">
        <v>220</v>
      </c>
      <c r="G18" s="30">
        <v>22.5</v>
      </c>
      <c r="H18" s="30">
        <v>17.3</v>
      </c>
      <c r="I18" s="30">
        <v>22.1</v>
      </c>
      <c r="J18" s="30">
        <v>334</v>
      </c>
      <c r="K18" s="31">
        <v>163</v>
      </c>
      <c r="L18" s="30">
        <v>25.25</v>
      </c>
    </row>
    <row r="19" spans="1:12" ht="15.95" customHeight="1">
      <c r="A19" s="25"/>
      <c r="B19" s="26"/>
      <c r="C19" s="27"/>
      <c r="D19" s="32" t="s">
        <v>47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2.59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3.33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760</v>
      </c>
      <c r="G25" s="38">
        <f t="shared" ref="G25:J25" si="1">SUM(G16:G24)</f>
        <v>98.440000000000012</v>
      </c>
      <c r="H25" s="38">
        <f t="shared" si="1"/>
        <v>29.570000000000004</v>
      </c>
      <c r="I25" s="38">
        <f t="shared" si="1"/>
        <v>889.31</v>
      </c>
      <c r="J25" s="38">
        <f t="shared" si="1"/>
        <v>767.47</v>
      </c>
      <c r="K25" s="39"/>
      <c r="L25" s="38">
        <f>SUM(L16:L24)</f>
        <v>40.629999999999995</v>
      </c>
    </row>
    <row r="26" spans="1:12" ht="15.95" customHeight="1">
      <c r="A26" s="40">
        <f>A6</f>
        <v>1</v>
      </c>
      <c r="B26" s="41">
        <f>B6</f>
        <v>6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6</v>
      </c>
      <c r="C29" s="42" t="s">
        <v>54</v>
      </c>
      <c r="D29" s="32" t="s">
        <v>26</v>
      </c>
      <c r="E29" s="29" t="s">
        <v>55</v>
      </c>
      <c r="F29" s="30">
        <v>105</v>
      </c>
      <c r="G29" s="30">
        <v>24.65</v>
      </c>
      <c r="H29" s="30">
        <v>28.55</v>
      </c>
      <c r="I29" s="30">
        <v>1.67</v>
      </c>
      <c r="J29" s="30">
        <v>362.26</v>
      </c>
      <c r="K29" s="31">
        <v>156</v>
      </c>
      <c r="L29" s="30">
        <v>26.35</v>
      </c>
    </row>
    <row r="30" spans="1:12" ht="15.95" customHeight="1">
      <c r="A30" s="25"/>
      <c r="B30" s="26"/>
      <c r="C30" s="27"/>
      <c r="D30" s="32" t="s">
        <v>47</v>
      </c>
      <c r="E30" s="29" t="s">
        <v>56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6.97</v>
      </c>
    </row>
    <row r="31" spans="1:12" ht="15.95" customHeight="1">
      <c r="A31" s="25"/>
      <c r="B31" s="26"/>
      <c r="C31" s="27"/>
      <c r="D31" s="32" t="s">
        <v>37</v>
      </c>
      <c r="E31" s="29" t="s">
        <v>57</v>
      </c>
      <c r="F31" s="30">
        <v>200</v>
      </c>
      <c r="G31" s="30" t="s">
        <v>39</v>
      </c>
      <c r="H31" s="30" t="s">
        <v>39</v>
      </c>
      <c r="I31" s="30">
        <v>11.28</v>
      </c>
      <c r="J31" s="30">
        <v>45.1</v>
      </c>
      <c r="K31" s="31">
        <v>269</v>
      </c>
      <c r="L31" s="30">
        <v>9.59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3.33</v>
      </c>
    </row>
    <row r="33" spans="1:12" ht="15.95" customHeight="1">
      <c r="A33" s="25"/>
      <c r="B33" s="26"/>
      <c r="C33" s="27"/>
      <c r="D33" s="44" t="s">
        <v>41</v>
      </c>
      <c r="E33" s="29" t="s">
        <v>58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4.2300000000000004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645</v>
      </c>
      <c r="G35" s="38">
        <f t="shared" ref="G35:J35" si="2">SUM(G29:G34)</f>
        <v>39.25</v>
      </c>
      <c r="H35" s="38">
        <f t="shared" si="2"/>
        <v>42.779999999999994</v>
      </c>
      <c r="I35" s="38">
        <f t="shared" si="2"/>
        <v>95.160000000000011</v>
      </c>
      <c r="J35" s="38">
        <f t="shared" si="2"/>
        <v>925.44</v>
      </c>
      <c r="K35" s="39"/>
      <c r="L35" s="38">
        <f>SUM(L29:L34)</f>
        <v>50.47</v>
      </c>
    </row>
    <row r="36" spans="1:12" ht="15.95" customHeight="1">
      <c r="A36" s="40">
        <f>A6</f>
        <v>1</v>
      </c>
      <c r="B36" s="41">
        <f>B6</f>
        <v>6</v>
      </c>
      <c r="C36" s="42" t="s">
        <v>59</v>
      </c>
      <c r="D36" s="43" t="s">
        <v>60</v>
      </c>
      <c r="E36" s="29" t="s">
        <v>61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17.399999999999999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30">
        <f>L36</f>
        <v>17.399999999999999</v>
      </c>
    </row>
    <row r="39" spans="1:12" ht="15.75" customHeight="1">
      <c r="A39" s="32"/>
      <c r="B39" s="32"/>
      <c r="C39" s="45" t="s">
        <v>62</v>
      </c>
      <c r="D39" s="46"/>
      <c r="E39" s="47"/>
      <c r="F39" s="48">
        <f>F11+F15+F25+F35+F38</f>
        <v>2390</v>
      </c>
      <c r="G39" s="48">
        <f t="shared" ref="G39:J39" si="3">G11+G15+G25+G35+G38</f>
        <v>179.3</v>
      </c>
      <c r="H39" s="48">
        <f t="shared" si="3"/>
        <v>111.84</v>
      </c>
      <c r="I39" s="48">
        <f t="shared" si="3"/>
        <v>1118.75</v>
      </c>
      <c r="J39" s="48">
        <f t="shared" si="3"/>
        <v>2540.4499999999998</v>
      </c>
      <c r="K39" s="48"/>
      <c r="L39" s="48">
        <f>L11+L15+L25+L35+L38</f>
        <v>227.63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2023-12-15T08:54:58Z</dcterms:created>
  <dcterms:modified xsi:type="dcterms:W3CDTF">2023-12-15T08:55:13Z</dcterms:modified>
</cp:coreProperties>
</file>