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15.12" sheetId="1" r:id="rId1"/>
  </sheets>
  <calcPr calcId="125725"/>
</workbook>
</file>

<file path=xl/calcChain.xml><?xml version="1.0" encoding="utf-8"?>
<calcChain xmlns="http://schemas.openxmlformats.org/spreadsheetml/2006/main">
  <c r="F11" i="1"/>
  <c r="F39" s="1"/>
  <c r="G11"/>
  <c r="H11"/>
  <c r="H39" s="1"/>
  <c r="I11"/>
  <c r="J11"/>
  <c r="J39" s="1"/>
  <c r="L11"/>
  <c r="A12"/>
  <c r="B12"/>
  <c r="F15"/>
  <c r="G15"/>
  <c r="H15"/>
  <c r="I15"/>
  <c r="J15"/>
  <c r="L15"/>
  <c r="A16"/>
  <c r="B16"/>
  <c r="F25"/>
  <c r="G25"/>
  <c r="H25"/>
  <c r="I25"/>
  <c r="J25"/>
  <c r="L25"/>
  <c r="A26"/>
  <c r="B26"/>
  <c r="F28"/>
  <c r="G28"/>
  <c r="H28"/>
  <c r="I28"/>
  <c r="J28"/>
  <c r="A29"/>
  <c r="B29"/>
  <c r="F35"/>
  <c r="G35"/>
  <c r="H35"/>
  <c r="I35"/>
  <c r="J35"/>
  <c r="L35"/>
  <c r="A36"/>
  <c r="B36"/>
  <c r="F38"/>
  <c r="G38"/>
  <c r="H38"/>
  <c r="I38"/>
  <c r="J38"/>
  <c r="L38"/>
  <c r="G39"/>
  <c r="I39"/>
  <c r="L39"/>
</calcChain>
</file>

<file path=xl/sharedStrings.xml><?xml version="1.0" encoding="utf-8"?>
<sst xmlns="http://schemas.openxmlformats.org/spreadsheetml/2006/main" count="79" uniqueCount="62">
  <si>
    <t>Итого за день:</t>
  </si>
  <si>
    <t>итого</t>
  </si>
  <si>
    <t>Йогурт</t>
  </si>
  <si>
    <t>кисломол.</t>
  </si>
  <si>
    <t>Ужин 2</t>
  </si>
  <si>
    <t>закуска</t>
  </si>
  <si>
    <t>Хлеб пшеничный</t>
  </si>
  <si>
    <t>хлеб</t>
  </si>
  <si>
    <t>Молоко</t>
  </si>
  <si>
    <t>напиток</t>
  </si>
  <si>
    <t>гарнир</t>
  </si>
  <si>
    <t>Жаркое по-домашнему</t>
  </si>
  <si>
    <t>гор.блюдо</t>
  </si>
  <si>
    <t>Ужин</t>
  </si>
  <si>
    <t>булочное</t>
  </si>
  <si>
    <t>Полдник</t>
  </si>
  <si>
    <t>Хлеб ржано-пшеничный</t>
  </si>
  <si>
    <t>хлеб черн.</t>
  </si>
  <si>
    <t>хлеб бел.</t>
  </si>
  <si>
    <t>-</t>
  </si>
  <si>
    <t>Компот из сухофруктов</t>
  </si>
  <si>
    <t>Каша гречневая</t>
  </si>
  <si>
    <t>Печень говяжья по-строгановски</t>
  </si>
  <si>
    <t>2 блюдо</t>
  </si>
  <si>
    <t>Суп картофельный с макаронными изделиями</t>
  </si>
  <si>
    <t>1 блюдо</t>
  </si>
  <si>
    <t>Огурец соленый порционно</t>
  </si>
  <si>
    <t>Обед</t>
  </si>
  <si>
    <t>Сок фруктовый</t>
  </si>
  <si>
    <t>Апельсины</t>
  </si>
  <si>
    <t>фрукты</t>
  </si>
  <si>
    <t>Завтрак 2</t>
  </si>
  <si>
    <t>Чай с молоком</t>
  </si>
  <si>
    <t>гор.напиток</t>
  </si>
  <si>
    <t>Бутерброд с сыром</t>
  </si>
  <si>
    <t>Каша "Дружба"</t>
  </si>
  <si>
    <t>Завтрак</t>
  </si>
  <si>
    <t>Цена</t>
  </si>
  <si>
    <t>№ рецептуры</t>
  </si>
  <si>
    <t>Калорийность</t>
  </si>
  <si>
    <t>Углеводы</t>
  </si>
  <si>
    <t>Жиры</t>
  </si>
  <si>
    <t>Белки</t>
  </si>
  <si>
    <t>Вес блюда, г</t>
  </si>
  <si>
    <t>Блюда</t>
  </si>
  <si>
    <t>Раздел меню</t>
  </si>
  <si>
    <t>Прием пищи</t>
  </si>
  <si>
    <t>День недели</t>
  </si>
  <si>
    <t>Неделя</t>
  </si>
  <si>
    <t>год</t>
  </si>
  <si>
    <t>месяц</t>
  </si>
  <si>
    <t>день</t>
  </si>
  <si>
    <t>дата</t>
  </si>
  <si>
    <t>7-11 лет</t>
  </si>
  <si>
    <t>Возрастная категория</t>
  </si>
  <si>
    <t>Полишевич А.Н.</t>
  </si>
  <si>
    <t>фамилия</t>
  </si>
  <si>
    <t>Врио директора</t>
  </si>
  <si>
    <t>должность</t>
  </si>
  <si>
    <t>Утвердил:</t>
  </si>
  <si>
    <t>ГБОУ "Каргапольская школа-интернат</t>
  </si>
  <si>
    <t>Школа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</si>
</sst>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9" sqref="M9:M10"/>
    </sheetView>
  </sheetViews>
  <sheetFormatPr defaultRowHeight="15"/>
  <cols>
    <col min="1" max="2" width="5.42578125" customWidth="1"/>
    <col min="4" max="4" width="11.42578125" customWidth="1"/>
    <col min="5" max="5" width="41.28515625" customWidth="1"/>
    <col min="7" max="7" width="9.7109375" customWidth="1"/>
  </cols>
  <sheetData>
    <row r="1" spans="1:12">
      <c r="A1" s="39" t="s">
        <v>61</v>
      </c>
      <c r="B1" s="36"/>
      <c r="C1" s="48" t="s">
        <v>60</v>
      </c>
      <c r="D1" s="47"/>
      <c r="E1" s="47"/>
      <c r="F1" s="46" t="s">
        <v>59</v>
      </c>
      <c r="G1" s="36" t="s">
        <v>58</v>
      </c>
      <c r="H1" s="44" t="s">
        <v>57</v>
      </c>
      <c r="I1" s="44"/>
      <c r="J1" s="44"/>
      <c r="K1" s="44"/>
      <c r="L1" s="36"/>
    </row>
    <row r="2" spans="1:12" ht="18.75">
      <c r="A2" s="45"/>
      <c r="B2" s="36"/>
      <c r="C2" s="36"/>
      <c r="D2" s="39"/>
      <c r="E2" s="36"/>
      <c r="F2" s="36"/>
      <c r="G2" s="36" t="s">
        <v>56</v>
      </c>
      <c r="H2" s="44" t="s">
        <v>55</v>
      </c>
      <c r="I2" s="44"/>
      <c r="J2" s="44"/>
      <c r="K2" s="44"/>
      <c r="L2" s="36"/>
    </row>
    <row r="3" spans="1:12">
      <c r="A3" s="38" t="s">
        <v>54</v>
      </c>
      <c r="B3" s="36"/>
      <c r="C3" s="36"/>
      <c r="D3" s="43"/>
      <c r="E3" s="42" t="s">
        <v>53</v>
      </c>
      <c r="F3" s="36"/>
      <c r="G3" s="36" t="s">
        <v>52</v>
      </c>
      <c r="H3" s="41">
        <v>15</v>
      </c>
      <c r="I3" s="41">
        <v>12</v>
      </c>
      <c r="J3" s="40">
        <v>2023</v>
      </c>
      <c r="K3" s="39"/>
      <c r="L3" s="36"/>
    </row>
    <row r="4" spans="1:12" ht="15.75" thickBot="1">
      <c r="A4" s="36"/>
      <c r="B4" s="36"/>
      <c r="C4" s="36"/>
      <c r="D4" s="38"/>
      <c r="E4" s="36"/>
      <c r="F4" s="36"/>
      <c r="G4" s="36"/>
      <c r="H4" s="37" t="s">
        <v>51</v>
      </c>
      <c r="I4" s="37" t="s">
        <v>50</v>
      </c>
      <c r="J4" s="37" t="s">
        <v>49</v>
      </c>
      <c r="K4" s="36"/>
      <c r="L4" s="36"/>
    </row>
    <row r="5" spans="1:12" ht="34.5" thickBot="1">
      <c r="A5" s="35" t="s">
        <v>48</v>
      </c>
      <c r="B5" s="34" t="s">
        <v>47</v>
      </c>
      <c r="C5" s="32" t="s">
        <v>46</v>
      </c>
      <c r="D5" s="32" t="s">
        <v>45</v>
      </c>
      <c r="E5" s="32" t="s">
        <v>44</v>
      </c>
      <c r="F5" s="32" t="s">
        <v>43</v>
      </c>
      <c r="G5" s="32" t="s">
        <v>42</v>
      </c>
      <c r="H5" s="32" t="s">
        <v>41</v>
      </c>
      <c r="I5" s="32" t="s">
        <v>40</v>
      </c>
      <c r="J5" s="32" t="s">
        <v>39</v>
      </c>
      <c r="K5" s="33" t="s">
        <v>38</v>
      </c>
      <c r="L5" s="32" t="s">
        <v>37</v>
      </c>
    </row>
    <row r="6" spans="1:12" ht="15" customHeight="1">
      <c r="A6" s="31">
        <v>1</v>
      </c>
      <c r="B6" s="30">
        <v>5</v>
      </c>
      <c r="C6" s="29" t="s">
        <v>36</v>
      </c>
      <c r="D6" s="28" t="s">
        <v>12</v>
      </c>
      <c r="E6" s="27" t="s">
        <v>35</v>
      </c>
      <c r="F6" s="25">
        <v>205</v>
      </c>
      <c r="G6" s="25">
        <v>6.55</v>
      </c>
      <c r="H6" s="25">
        <v>8.33</v>
      </c>
      <c r="I6" s="25">
        <v>35.090000000000003</v>
      </c>
      <c r="J6" s="25">
        <v>241.11</v>
      </c>
      <c r="K6" s="26">
        <v>93</v>
      </c>
      <c r="L6" s="25">
        <v>14.11</v>
      </c>
    </row>
    <row r="7" spans="1:12" ht="15.95" customHeight="1">
      <c r="A7" s="19"/>
      <c r="B7" s="18"/>
      <c r="C7" s="17"/>
      <c r="D7" s="23"/>
      <c r="E7" s="15" t="s">
        <v>34</v>
      </c>
      <c r="F7" s="6">
        <v>50</v>
      </c>
      <c r="G7" s="6">
        <v>4.0999999999999996</v>
      </c>
      <c r="H7" s="6">
        <v>0.7</v>
      </c>
      <c r="I7" s="6">
        <v>18</v>
      </c>
      <c r="J7" s="6">
        <v>97.5</v>
      </c>
      <c r="K7" s="14">
        <v>341</v>
      </c>
      <c r="L7" s="6">
        <v>15.09</v>
      </c>
    </row>
    <row r="8" spans="1:12" ht="15.95" customHeight="1">
      <c r="A8" s="19"/>
      <c r="B8" s="18"/>
      <c r="C8" s="17"/>
      <c r="D8" s="5" t="s">
        <v>33</v>
      </c>
      <c r="E8" s="15" t="s">
        <v>32</v>
      </c>
      <c r="F8" s="6">
        <v>200</v>
      </c>
      <c r="G8" s="6" t="s">
        <v>19</v>
      </c>
      <c r="H8" s="6" t="s">
        <v>19</v>
      </c>
      <c r="I8" s="6">
        <v>11.28</v>
      </c>
      <c r="J8" s="6">
        <v>45.1</v>
      </c>
      <c r="K8" s="14">
        <v>269</v>
      </c>
      <c r="L8" s="6">
        <v>8.67</v>
      </c>
    </row>
    <row r="9" spans="1:12" ht="15.95" customHeight="1">
      <c r="A9" s="19"/>
      <c r="B9" s="18"/>
      <c r="C9" s="17"/>
      <c r="D9" s="5" t="s">
        <v>7</v>
      </c>
      <c r="E9" s="15" t="s">
        <v>6</v>
      </c>
      <c r="F9" s="6">
        <v>50</v>
      </c>
      <c r="G9" s="6">
        <v>4.0999999999999996</v>
      </c>
      <c r="H9" s="6">
        <v>0.7</v>
      </c>
      <c r="I9" s="6">
        <v>18</v>
      </c>
      <c r="J9" s="6">
        <v>97.5</v>
      </c>
      <c r="K9" s="14"/>
      <c r="L9" s="6">
        <v>3.2</v>
      </c>
    </row>
    <row r="10" spans="1:12" ht="15.95" customHeight="1">
      <c r="A10" s="19"/>
      <c r="B10" s="18"/>
      <c r="C10" s="17"/>
      <c r="D10" s="23"/>
      <c r="E10" s="15"/>
      <c r="F10" s="6"/>
      <c r="G10" s="6"/>
      <c r="H10" s="6"/>
      <c r="I10" s="6"/>
      <c r="J10" s="6"/>
      <c r="K10" s="14"/>
      <c r="L10" s="6"/>
    </row>
    <row r="11" spans="1:12" ht="15.95" customHeight="1">
      <c r="A11" s="13"/>
      <c r="B11" s="12"/>
      <c r="C11" s="11"/>
      <c r="D11" s="10" t="s">
        <v>1</v>
      </c>
      <c r="E11" s="9"/>
      <c r="F11" s="8">
        <f>SUM(F6:F10)</f>
        <v>505</v>
      </c>
      <c r="G11" s="8">
        <f>SUM(G6:G10)</f>
        <v>14.749999999999998</v>
      </c>
      <c r="H11" s="8">
        <f>SUM(H6:H10)</f>
        <v>9.7299999999999986</v>
      </c>
      <c r="I11" s="8">
        <f>SUM(I6:I10)</f>
        <v>82.37</v>
      </c>
      <c r="J11" s="8">
        <f>SUM(J6:J10)</f>
        <v>481.21000000000004</v>
      </c>
      <c r="K11" s="7"/>
      <c r="L11" s="8">
        <f>SUM(L6:L10)</f>
        <v>41.07</v>
      </c>
    </row>
    <row r="12" spans="1:12" ht="15.95" customHeight="1">
      <c r="A12" s="22">
        <f>A6</f>
        <v>1</v>
      </c>
      <c r="B12" s="21">
        <f>B6</f>
        <v>5</v>
      </c>
      <c r="C12" s="20" t="s">
        <v>31</v>
      </c>
      <c r="D12" s="16" t="s">
        <v>30</v>
      </c>
      <c r="E12" s="15" t="s">
        <v>29</v>
      </c>
      <c r="F12" s="6">
        <v>150</v>
      </c>
      <c r="G12" s="6">
        <v>0.6</v>
      </c>
      <c r="H12" s="6">
        <v>0.1</v>
      </c>
      <c r="I12" s="6">
        <v>14.7</v>
      </c>
      <c r="J12" s="6">
        <v>43.15</v>
      </c>
      <c r="K12" s="14"/>
      <c r="L12" s="6">
        <v>42</v>
      </c>
    </row>
    <row r="13" spans="1:12" ht="15.95" customHeight="1">
      <c r="A13" s="19"/>
      <c r="B13" s="18"/>
      <c r="C13" s="17"/>
      <c r="D13" s="5" t="s">
        <v>9</v>
      </c>
      <c r="E13" s="15" t="s">
        <v>28</v>
      </c>
      <c r="F13" s="6">
        <v>200</v>
      </c>
      <c r="G13" s="6" t="s">
        <v>19</v>
      </c>
      <c r="H13" s="6" t="s">
        <v>19</v>
      </c>
      <c r="I13" s="6">
        <v>32.200000000000003</v>
      </c>
      <c r="J13" s="6">
        <v>92</v>
      </c>
      <c r="K13" s="14"/>
      <c r="L13" s="6">
        <v>8.8000000000000007</v>
      </c>
    </row>
    <row r="14" spans="1:12" ht="15.95" customHeight="1">
      <c r="A14" s="19"/>
      <c r="B14" s="18"/>
      <c r="C14" s="17"/>
      <c r="D14" s="23"/>
      <c r="E14" s="15"/>
      <c r="F14" s="6"/>
      <c r="G14" s="6"/>
      <c r="H14" s="6"/>
      <c r="I14" s="6"/>
      <c r="J14" s="6"/>
      <c r="K14" s="14"/>
      <c r="L14" s="6"/>
    </row>
    <row r="15" spans="1:12" ht="15.95" customHeight="1">
      <c r="A15" s="13"/>
      <c r="B15" s="12"/>
      <c r="C15" s="11"/>
      <c r="D15" s="10" t="s">
        <v>1</v>
      </c>
      <c r="E15" s="9"/>
      <c r="F15" s="8">
        <f>SUM(F12:F14)</f>
        <v>350</v>
      </c>
      <c r="G15" s="8">
        <f>SUM(G12:G14)</f>
        <v>0.6</v>
      </c>
      <c r="H15" s="8">
        <f>SUM(H12:H14)</f>
        <v>0.1</v>
      </c>
      <c r="I15" s="8">
        <f>SUM(I12:I14)</f>
        <v>46.900000000000006</v>
      </c>
      <c r="J15" s="8">
        <f>SUM(J12:J14)</f>
        <v>135.15</v>
      </c>
      <c r="K15" s="7"/>
      <c r="L15" s="8">
        <f>SUM(L12:L14)</f>
        <v>50.8</v>
      </c>
    </row>
    <row r="16" spans="1:12" ht="15.95" customHeight="1">
      <c r="A16" s="22">
        <f>A6</f>
        <v>1</v>
      </c>
      <c r="B16" s="21">
        <f>B6</f>
        <v>5</v>
      </c>
      <c r="C16" s="20" t="s">
        <v>27</v>
      </c>
      <c r="D16" s="5" t="s">
        <v>5</v>
      </c>
      <c r="E16" s="15" t="s">
        <v>26</v>
      </c>
      <c r="F16" s="6">
        <v>60</v>
      </c>
      <c r="G16" s="6">
        <v>0.6</v>
      </c>
      <c r="H16" s="6">
        <v>0.24</v>
      </c>
      <c r="I16" s="6">
        <v>1.38</v>
      </c>
      <c r="J16" s="6">
        <v>12.6</v>
      </c>
      <c r="K16" s="14"/>
      <c r="L16" s="6">
        <v>2.4</v>
      </c>
    </row>
    <row r="17" spans="1:12" ht="15.95" customHeight="1">
      <c r="A17" s="19"/>
      <c r="B17" s="18"/>
      <c r="C17" s="17"/>
      <c r="D17" s="5" t="s">
        <v>25</v>
      </c>
      <c r="E17" s="15" t="s">
        <v>24</v>
      </c>
      <c r="F17" s="6">
        <v>200</v>
      </c>
      <c r="G17" s="6">
        <v>2.2599999999999998</v>
      </c>
      <c r="H17" s="6">
        <v>2.29</v>
      </c>
      <c r="I17" s="6">
        <v>10.07</v>
      </c>
      <c r="J17" s="6">
        <v>73.75</v>
      </c>
      <c r="K17" s="14">
        <v>39</v>
      </c>
      <c r="L17" s="6">
        <v>4.3899999999999997</v>
      </c>
    </row>
    <row r="18" spans="1:12" ht="15.95" customHeight="1">
      <c r="A18" s="19"/>
      <c r="B18" s="18"/>
      <c r="C18" s="17"/>
      <c r="D18" s="5" t="s">
        <v>23</v>
      </c>
      <c r="E18" s="15" t="s">
        <v>22</v>
      </c>
      <c r="F18" s="6">
        <v>140</v>
      </c>
      <c r="G18" s="6">
        <v>23.32</v>
      </c>
      <c r="H18" s="6">
        <v>28.95</v>
      </c>
      <c r="I18" s="6">
        <v>4.7</v>
      </c>
      <c r="J18" s="6">
        <v>370.15</v>
      </c>
      <c r="K18" s="14">
        <v>172</v>
      </c>
      <c r="L18" s="6">
        <v>35</v>
      </c>
    </row>
    <row r="19" spans="1:12" ht="15.95" customHeight="1">
      <c r="A19" s="19"/>
      <c r="B19" s="18"/>
      <c r="C19" s="17"/>
      <c r="D19" s="5" t="s">
        <v>10</v>
      </c>
      <c r="E19" s="15" t="s">
        <v>21</v>
      </c>
      <c r="F19" s="6">
        <v>150</v>
      </c>
      <c r="G19" s="6">
        <v>9</v>
      </c>
      <c r="H19" s="6">
        <v>5.43</v>
      </c>
      <c r="I19" s="6">
        <v>45</v>
      </c>
      <c r="J19" s="6">
        <v>262.5</v>
      </c>
      <c r="K19" s="14">
        <v>196</v>
      </c>
      <c r="L19" s="6">
        <v>7.2</v>
      </c>
    </row>
    <row r="20" spans="1:12" ht="15.95" customHeight="1">
      <c r="A20" s="19"/>
      <c r="B20" s="18"/>
      <c r="C20" s="17"/>
      <c r="D20" s="5" t="s">
        <v>9</v>
      </c>
      <c r="E20" s="15" t="s">
        <v>20</v>
      </c>
      <c r="F20" s="6">
        <v>200</v>
      </c>
      <c r="G20" s="6">
        <v>0.56000000000000005</v>
      </c>
      <c r="H20" s="6" t="s">
        <v>19</v>
      </c>
      <c r="I20" s="6">
        <v>27.89</v>
      </c>
      <c r="J20" s="6">
        <v>113.79</v>
      </c>
      <c r="K20" s="14">
        <v>255</v>
      </c>
      <c r="L20" s="6">
        <v>2.5499999999999998</v>
      </c>
    </row>
    <row r="21" spans="1:12" ht="15.95" customHeight="1">
      <c r="A21" s="19"/>
      <c r="B21" s="18"/>
      <c r="C21" s="17"/>
      <c r="D21" s="5" t="s">
        <v>18</v>
      </c>
      <c r="E21" s="15"/>
      <c r="F21" s="6"/>
      <c r="G21" s="6"/>
      <c r="H21" s="6"/>
      <c r="I21" s="6"/>
      <c r="J21" s="6"/>
      <c r="K21" s="14"/>
      <c r="L21" s="6"/>
    </row>
    <row r="22" spans="1:12" ht="15.95" customHeight="1">
      <c r="A22" s="19"/>
      <c r="B22" s="18"/>
      <c r="C22" s="17"/>
      <c r="D22" s="5" t="s">
        <v>17</v>
      </c>
      <c r="E22" s="15" t="s">
        <v>16</v>
      </c>
      <c r="F22" s="6">
        <v>80</v>
      </c>
      <c r="G22" s="6">
        <v>5.84</v>
      </c>
      <c r="H22" s="6">
        <v>1.1200000000000001</v>
      </c>
      <c r="I22" s="6">
        <v>28.4</v>
      </c>
      <c r="J22" s="6">
        <v>151.19999999999999</v>
      </c>
      <c r="K22" s="14"/>
      <c r="L22" s="6">
        <v>4.5</v>
      </c>
    </row>
    <row r="23" spans="1:12" ht="15.95" customHeight="1">
      <c r="A23" s="19"/>
      <c r="B23" s="18"/>
      <c r="C23" s="17"/>
      <c r="D23" s="23"/>
      <c r="E23" s="15"/>
      <c r="F23" s="6"/>
      <c r="G23" s="6"/>
      <c r="H23" s="6"/>
      <c r="I23" s="6"/>
      <c r="J23" s="6"/>
      <c r="K23" s="14"/>
      <c r="L23" s="6"/>
    </row>
    <row r="24" spans="1:12" ht="15.95" customHeight="1">
      <c r="A24" s="19"/>
      <c r="B24" s="18"/>
      <c r="C24" s="17"/>
      <c r="D24" s="23"/>
      <c r="E24" s="15"/>
      <c r="F24" s="6"/>
      <c r="G24" s="6"/>
      <c r="H24" s="6"/>
      <c r="I24" s="6"/>
      <c r="J24" s="6"/>
      <c r="K24" s="14"/>
      <c r="L24" s="6"/>
    </row>
    <row r="25" spans="1:12" ht="15.95" customHeight="1">
      <c r="A25" s="13"/>
      <c r="B25" s="12"/>
      <c r="C25" s="11"/>
      <c r="D25" s="10" t="s">
        <v>1</v>
      </c>
      <c r="E25" s="9"/>
      <c r="F25" s="8">
        <f>SUM(F16:F24)</f>
        <v>830</v>
      </c>
      <c r="G25" s="8">
        <f>SUM(G16:G24)</f>
        <v>41.58</v>
      </c>
      <c r="H25" s="8">
        <f>SUM(H16:H24)</f>
        <v>38.029999999999994</v>
      </c>
      <c r="I25" s="8">
        <f>SUM(I16:I24)</f>
        <v>117.44</v>
      </c>
      <c r="J25" s="8">
        <f>SUM(J16:J24)</f>
        <v>983.99</v>
      </c>
      <c r="K25" s="7"/>
      <c r="L25" s="8">
        <f>SUM(L16:L24)</f>
        <v>56.04</v>
      </c>
    </row>
    <row r="26" spans="1:12" ht="15.95" customHeight="1">
      <c r="A26" s="22">
        <f>A6</f>
        <v>1</v>
      </c>
      <c r="B26" s="21">
        <f>B6</f>
        <v>5</v>
      </c>
      <c r="C26" s="20" t="s">
        <v>15</v>
      </c>
      <c r="D26" s="16" t="s">
        <v>14</v>
      </c>
      <c r="E26" s="15"/>
      <c r="F26" s="6"/>
      <c r="G26" s="6"/>
      <c r="H26" s="6"/>
      <c r="I26" s="6"/>
      <c r="J26" s="6"/>
      <c r="K26" s="14"/>
      <c r="L26" s="6"/>
    </row>
    <row r="27" spans="1:12" ht="15.95" customHeight="1">
      <c r="A27" s="19"/>
      <c r="B27" s="18"/>
      <c r="C27" s="17"/>
      <c r="D27" s="16" t="s">
        <v>9</v>
      </c>
      <c r="E27" s="15"/>
      <c r="F27" s="6"/>
      <c r="G27" s="6"/>
      <c r="H27" s="6"/>
      <c r="I27" s="6"/>
      <c r="J27" s="6"/>
      <c r="K27" s="14"/>
      <c r="L27" s="6"/>
    </row>
    <row r="28" spans="1:12" ht="15.95" customHeight="1">
      <c r="A28" s="13"/>
      <c r="B28" s="12"/>
      <c r="C28" s="11"/>
      <c r="D28" s="10" t="s">
        <v>1</v>
      </c>
      <c r="E28" s="9"/>
      <c r="F28" s="8">
        <f>SUM(F26:F27)</f>
        <v>0</v>
      </c>
      <c r="G28" s="8">
        <f>SUM(G26:G27)</f>
        <v>0</v>
      </c>
      <c r="H28" s="8">
        <f>SUM(H26:H27)</f>
        <v>0</v>
      </c>
      <c r="I28" s="8">
        <f>SUM(I26:I27)</f>
        <v>0</v>
      </c>
      <c r="J28" s="8">
        <f>SUM(J26:J27)</f>
        <v>0</v>
      </c>
      <c r="K28" s="7"/>
      <c r="L28" s="8"/>
    </row>
    <row r="29" spans="1:12" ht="15.95" customHeight="1">
      <c r="A29" s="22">
        <f>A6</f>
        <v>1</v>
      </c>
      <c r="B29" s="21">
        <f>B6</f>
        <v>5</v>
      </c>
      <c r="C29" s="20" t="s">
        <v>13</v>
      </c>
      <c r="D29" s="5" t="s">
        <v>12</v>
      </c>
      <c r="E29" s="15" t="s">
        <v>11</v>
      </c>
      <c r="F29" s="6">
        <v>220</v>
      </c>
      <c r="G29" s="6">
        <v>22.5</v>
      </c>
      <c r="H29" s="6">
        <v>17.3</v>
      </c>
      <c r="I29" s="6">
        <v>22.1</v>
      </c>
      <c r="J29" s="6">
        <v>334</v>
      </c>
      <c r="K29" s="14">
        <v>163</v>
      </c>
      <c r="L29" s="6">
        <v>57.94</v>
      </c>
    </row>
    <row r="30" spans="1:12" ht="15.95" customHeight="1">
      <c r="A30" s="19"/>
      <c r="B30" s="18"/>
      <c r="C30" s="17"/>
      <c r="D30" s="5" t="s">
        <v>10</v>
      </c>
      <c r="E30" s="15"/>
      <c r="F30" s="6"/>
      <c r="G30" s="6"/>
      <c r="H30" s="6"/>
      <c r="I30" s="6"/>
      <c r="J30" s="6"/>
      <c r="K30" s="14"/>
      <c r="L30" s="6"/>
    </row>
    <row r="31" spans="1:12" ht="15.95" customHeight="1">
      <c r="A31" s="19"/>
      <c r="B31" s="18"/>
      <c r="C31" s="17"/>
      <c r="D31" s="5" t="s">
        <v>9</v>
      </c>
      <c r="E31" s="15" t="s">
        <v>8</v>
      </c>
      <c r="F31" s="6">
        <v>200</v>
      </c>
      <c r="G31" s="6">
        <v>5.59</v>
      </c>
      <c r="H31" s="6">
        <v>5</v>
      </c>
      <c r="I31" s="6">
        <v>9.3800000000000008</v>
      </c>
      <c r="J31" s="6">
        <v>104</v>
      </c>
      <c r="K31" s="14">
        <v>260</v>
      </c>
      <c r="L31" s="6">
        <v>12.6</v>
      </c>
    </row>
    <row r="32" spans="1:12" ht="15.95" customHeight="1">
      <c r="A32" s="19"/>
      <c r="B32" s="18"/>
      <c r="C32" s="17"/>
      <c r="D32" s="5" t="s">
        <v>7</v>
      </c>
      <c r="E32" s="15" t="s">
        <v>6</v>
      </c>
      <c r="F32" s="6">
        <v>80</v>
      </c>
      <c r="G32" s="6">
        <v>6.56</v>
      </c>
      <c r="H32" s="6">
        <v>1.1200000000000001</v>
      </c>
      <c r="I32" s="6">
        <v>28.88</v>
      </c>
      <c r="J32" s="6">
        <v>156</v>
      </c>
      <c r="K32" s="14"/>
      <c r="L32" s="6">
        <v>3</v>
      </c>
    </row>
    <row r="33" spans="1:12" ht="15.95" customHeight="1">
      <c r="A33" s="19"/>
      <c r="B33" s="18"/>
      <c r="C33" s="17"/>
      <c r="D33" s="24" t="s">
        <v>5</v>
      </c>
      <c r="E33" s="15"/>
      <c r="F33" s="6"/>
      <c r="G33" s="6"/>
      <c r="H33" s="6"/>
      <c r="I33" s="6"/>
      <c r="J33" s="6"/>
      <c r="K33" s="14"/>
      <c r="L33" s="6"/>
    </row>
    <row r="34" spans="1:12" ht="15.95" customHeight="1">
      <c r="A34" s="19"/>
      <c r="B34" s="18"/>
      <c r="C34" s="17"/>
      <c r="D34" s="23"/>
      <c r="E34" s="15"/>
      <c r="F34" s="6"/>
      <c r="G34" s="6"/>
      <c r="H34" s="6"/>
      <c r="I34" s="6"/>
      <c r="J34" s="6"/>
      <c r="K34" s="14"/>
      <c r="L34" s="6"/>
    </row>
    <row r="35" spans="1:12" ht="15.95" customHeight="1">
      <c r="A35" s="13"/>
      <c r="B35" s="12"/>
      <c r="C35" s="11"/>
      <c r="D35" s="10" t="s">
        <v>1</v>
      </c>
      <c r="E35" s="9"/>
      <c r="F35" s="8">
        <f>SUM(F29:F34)</f>
        <v>500</v>
      </c>
      <c r="G35" s="8">
        <f>SUM(G29:G34)</f>
        <v>34.65</v>
      </c>
      <c r="H35" s="8">
        <f>SUM(H29:H34)</f>
        <v>23.42</v>
      </c>
      <c r="I35" s="8">
        <f>SUM(I29:I34)</f>
        <v>60.36</v>
      </c>
      <c r="J35" s="8">
        <f>SUM(J29:J34)</f>
        <v>594</v>
      </c>
      <c r="K35" s="7"/>
      <c r="L35" s="8">
        <f>SUM(L29:L34)</f>
        <v>73.539999999999992</v>
      </c>
    </row>
    <row r="36" spans="1:12" ht="15.95" customHeight="1">
      <c r="A36" s="22">
        <f>A6</f>
        <v>1</v>
      </c>
      <c r="B36" s="21">
        <f>B6</f>
        <v>5</v>
      </c>
      <c r="C36" s="20" t="s">
        <v>4</v>
      </c>
      <c r="D36" s="16" t="s">
        <v>3</v>
      </c>
      <c r="E36" s="15" t="s">
        <v>2</v>
      </c>
      <c r="F36" s="6">
        <v>150</v>
      </c>
      <c r="G36" s="6">
        <v>4.5</v>
      </c>
      <c r="H36" s="6">
        <v>3.75</v>
      </c>
      <c r="I36" s="6">
        <v>16.5</v>
      </c>
      <c r="J36" s="6">
        <v>118.5</v>
      </c>
      <c r="K36" s="14"/>
      <c r="L36" s="6">
        <v>16.96</v>
      </c>
    </row>
    <row r="37" spans="1:12" ht="15.95" customHeight="1">
      <c r="A37" s="19"/>
      <c r="B37" s="18"/>
      <c r="C37" s="17"/>
      <c r="D37" s="16"/>
      <c r="E37" s="15"/>
      <c r="F37" s="6"/>
      <c r="G37" s="6"/>
      <c r="H37" s="6"/>
      <c r="I37" s="6"/>
      <c r="J37" s="6"/>
      <c r="K37" s="14"/>
      <c r="L37" s="6"/>
    </row>
    <row r="38" spans="1:12" ht="15.95" customHeight="1">
      <c r="A38" s="13"/>
      <c r="B38" s="12"/>
      <c r="C38" s="11"/>
      <c r="D38" s="10" t="s">
        <v>1</v>
      </c>
      <c r="E38" s="9"/>
      <c r="F38" s="8">
        <f>SUM(F36:F37)</f>
        <v>150</v>
      </c>
      <c r="G38" s="8">
        <f>SUM(G36:G37)</f>
        <v>4.5</v>
      </c>
      <c r="H38" s="8">
        <f>SUM(H36:H37)</f>
        <v>3.75</v>
      </c>
      <c r="I38" s="8">
        <f>SUM(I36:I37)</f>
        <v>16.5</v>
      </c>
      <c r="J38" s="8">
        <f>SUM(J36:J37)</f>
        <v>118.5</v>
      </c>
      <c r="K38" s="7"/>
      <c r="L38" s="6">
        <f>L36</f>
        <v>16.96</v>
      </c>
    </row>
    <row r="39" spans="1:12" ht="15.75" customHeight="1">
      <c r="A39" s="5"/>
      <c r="B39" s="5"/>
      <c r="C39" s="4" t="s">
        <v>0</v>
      </c>
      <c r="D39" s="3"/>
      <c r="E39" s="2"/>
      <c r="F39" s="1">
        <f>F11+F15+F25+F35+F38</f>
        <v>2335</v>
      </c>
      <c r="G39" s="1">
        <f>G11+G15+G25+G35+G38</f>
        <v>96.079999999999984</v>
      </c>
      <c r="H39" s="1">
        <f>H11+H15+H25+H35+H38</f>
        <v>75.03</v>
      </c>
      <c r="I39" s="1">
        <f>I11+I15+I25+I35+I38</f>
        <v>323.57</v>
      </c>
      <c r="J39" s="1">
        <f>J11+J15+J25+J35+J38</f>
        <v>2312.85</v>
      </c>
      <c r="K39" s="1"/>
      <c r="L39" s="1">
        <f>L11+L15+L25+L35+L38</f>
        <v>238.41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2023-12-15T04:24:44Z</dcterms:created>
  <dcterms:modified xsi:type="dcterms:W3CDTF">2023-12-15T04:25:04Z</dcterms:modified>
</cp:coreProperties>
</file>