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4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<sst xmlns="http://schemas.openxmlformats.org/spreadsheetml/2006/main" count="77" uniqueCount="60">
  <si>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</si>
  <si>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</si>
  <si>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</si>
  <si>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</si>
  <si>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</si>
  <si>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</si>
  <si>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</si>
  <si>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</si>
  <si>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</si>
  <si>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</si>
  <si>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</si>
  <si>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</si>
  <si>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</si>
  <si>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</si>
  <si>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</si>
  <si>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</si>
  <si>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</si>
  <si>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</si>
  <si>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</si>
  <si>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</si>
  <si>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</si>
  <si>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</si>
  <si>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</si>
  <si>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</si>
  <si>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</si>
  <si>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</si>
  <si>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</si>
  <si>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</si>
  <si>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Бутерброд с сыром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</si>
  <si>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</si>
  <si>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</si>
  <si>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</si>
  <si>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</si>
  <si>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</si>
  <si>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</si>
  <si>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булочное</t>
  </si>
  <si>
    <t>Печенье</t>
  </si>
  <si>
    <t>напиток</t>
  </si>
  <si>
    <t>Сок фруктовый</t>
  </si>
  <si>
    <t>-</t>
  </si>
  <si>
    <t>Обед</t>
  </si>
  <si>
    <t>закуска</t>
  </si>
  <si>
    <t>Винегрет овощной</t>
  </si>
  <si>
    <t>1 блюдо</t>
  </si>
  <si>
    <t>Суп картофельный с бобовыми</t>
  </si>
  <si>
    <t>Жаркое по-домашнему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</si>
  <si>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</si>
  <si>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</si>
  <si>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</si>
  <si>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</si>
  <si>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</si>
  <si>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</si>
  <si>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Ужин</t>
  </si>
  <si>
    <t>Рыба тушеная в сметанном соусе</t>
  </si>
  <si>
    <t>Макароны отварные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</si>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</sst>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O21" sqref="O21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4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9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9.08</v>
      </c>
      <c r="H6" s="23">
        <v>10.63</v>
      </c>
      <c r="I6" s="23">
        <v>48.79</v>
      </c>
      <c r="J6" s="23">
        <v>327.14999999999998</v>
      </c>
      <c r="K6" s="24">
        <v>103</v>
      </c>
      <c r="L6" s="23">
        <v>16.43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9.3699999999999992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3.2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500</v>
      </c>
      <c r="G11" s="38">
        <f>SUM(G6:G10)</f>
        <v>17.350000000000001</v>
      </c>
      <c r="H11" s="38">
        <f>SUM(H6:H10)</f>
        <v>12.04</v>
      </c>
      <c r="I11" s="38">
        <f>SUM(I6:I10)</f>
        <v>100.1</v>
      </c>
      <c r="J11" s="38">
        <f>SUM(J6:J10)</f>
        <v>583.77</v>
      </c>
      <c r="K11" s="39"/>
      <c r="L11" s="38">
        <f>SUM(L6:L10)</f>
        <v>44.09</v>
      </c>
    </row>
    <row r="12" spans="1:12" ht="15.95" customHeight="1">
      <c r="A12" s="40">
        <f>A6</f>
        <v>2</v>
      </c>
      <c r="B12" s="41">
        <f>B6</f>
        <v>9</v>
      </c>
      <c r="C12" s="42" t="s">
        <v>34</v>
      </c>
      <c r="D12" s="43" t="s">
        <v>35</v>
      </c>
      <c r="E12" s="29" t="s">
        <v>36</v>
      </c>
      <c r="F12" s="30">
        <v>30</v>
      </c>
      <c r="G12" s="30">
        <v>3.03</v>
      </c>
      <c r="H12" s="30">
        <v>5.79</v>
      </c>
      <c r="I12" s="30">
        <v>21.26</v>
      </c>
      <c r="J12" s="30">
        <v>86.05</v>
      </c>
      <c r="K12" s="31"/>
      <c r="L12" s="30">
        <v>6.27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10.29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230</v>
      </c>
      <c r="G15" s="38">
        <f t="shared" ref="G15:J15" si="0">SUM(G12:G14)</f>
        <v>3.03</v>
      </c>
      <c r="H15" s="38">
        <f t="shared" si="0"/>
        <v>5.79</v>
      </c>
      <c r="I15" s="38">
        <f t="shared" si="0"/>
        <v>53.460000000000008</v>
      </c>
      <c r="J15" s="38">
        <f t="shared" si="0"/>
        <v>178.05</v>
      </c>
      <c r="K15" s="39"/>
      <c r="L15" s="38">
        <f>SUM(L12:L14)</f>
        <v>16.559999999999999</v>
      </c>
    </row>
    <row r="16" spans="1:12" ht="15.95" customHeight="1">
      <c r="A16" s="40">
        <f>A6</f>
        <v>2</v>
      </c>
      <c r="B16" s="41">
        <f>B6</f>
        <v>9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0.75</v>
      </c>
      <c r="H16" s="30">
        <v>6.06</v>
      </c>
      <c r="I16" s="30">
        <v>4.99</v>
      </c>
      <c r="J16" s="30">
        <v>77.58</v>
      </c>
      <c r="K16" s="31">
        <v>1</v>
      </c>
      <c r="L16" s="30">
        <v>3.13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1.87</v>
      </c>
      <c r="H17" s="30">
        <v>3.11</v>
      </c>
      <c r="I17" s="30">
        <v>10.88</v>
      </c>
      <c r="J17" s="30">
        <v>79.2</v>
      </c>
      <c r="K17" s="31">
        <v>37</v>
      </c>
      <c r="L17" s="30">
        <v>2.17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220</v>
      </c>
      <c r="G18" s="30">
        <v>22.5</v>
      </c>
      <c r="H18" s="30">
        <v>17.3</v>
      </c>
      <c r="I18" s="30">
        <v>22.1</v>
      </c>
      <c r="J18" s="30">
        <v>334</v>
      </c>
      <c r="K18" s="31">
        <v>163</v>
      </c>
      <c r="L18" s="30">
        <v>47.2</v>
      </c>
    </row>
    <row r="19" spans="1:12" ht="15.95" customHeight="1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37</v>
      </c>
      <c r="E20" s="29" t="s">
        <v>47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760</v>
      </c>
      <c r="G25" s="38">
        <f t="shared" ref="G25:J25" si="1">SUM(G16:G24)</f>
        <v>31.52</v>
      </c>
      <c r="H25" s="38">
        <f t="shared" si="1"/>
        <v>27.59</v>
      </c>
      <c r="I25" s="38">
        <f t="shared" si="1"/>
        <v>94.259999999999991</v>
      </c>
      <c r="J25" s="38">
        <f t="shared" si="1"/>
        <v>755.77</v>
      </c>
      <c r="K25" s="39"/>
      <c r="L25" s="38">
        <f>SUM(L16:L24)</f>
        <v>60.05</v>
      </c>
    </row>
    <row r="26" spans="1:12" ht="15.95" customHeight="1">
      <c r="A26" s="40">
        <f>A6</f>
        <v>2</v>
      </c>
      <c r="B26" s="41">
        <f>B6</f>
        <v>9</v>
      </c>
      <c r="C26" s="42" t="s">
        <v>51</v>
      </c>
      <c r="D26" s="43" t="s">
        <v>35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9</v>
      </c>
      <c r="C29" s="42" t="s">
        <v>52</v>
      </c>
      <c r="D29" s="32" t="s">
        <v>26</v>
      </c>
      <c r="E29" s="29" t="s">
        <v>53</v>
      </c>
      <c r="F29" s="30">
        <v>140</v>
      </c>
      <c r="G29" s="30">
        <v>15.42</v>
      </c>
      <c r="H29" s="30">
        <v>13.47</v>
      </c>
      <c r="I29" s="30">
        <v>5.61</v>
      </c>
      <c r="J29" s="30">
        <v>205.32</v>
      </c>
      <c r="K29" s="31">
        <v>153</v>
      </c>
      <c r="L29" s="30">
        <v>22.05</v>
      </c>
    </row>
    <row r="30" spans="1:12" ht="15.95" customHeight="1">
      <c r="A30" s="25"/>
      <c r="B30" s="26"/>
      <c r="C30" s="27"/>
      <c r="D30" s="32" t="s">
        <v>46</v>
      </c>
      <c r="E30" s="29" t="s">
        <v>54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8.89</v>
      </c>
    </row>
    <row r="31" spans="1:12" ht="15.95" customHeight="1">
      <c r="A31" s="25"/>
      <c r="B31" s="26"/>
      <c r="C31" s="27"/>
      <c r="D31" s="32" t="s">
        <v>37</v>
      </c>
      <c r="E31" s="29" t="s">
        <v>55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13.05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5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620</v>
      </c>
      <c r="G35" s="38">
        <f t="shared" ref="G35:J35" si="2">SUM(G29:G34)</f>
        <v>33.11</v>
      </c>
      <c r="H35" s="38">
        <f t="shared" si="2"/>
        <v>25.580000000000002</v>
      </c>
      <c r="I35" s="38">
        <f t="shared" si="2"/>
        <v>107.53999999999999</v>
      </c>
      <c r="J35" s="38">
        <f t="shared" si="2"/>
        <v>795.24</v>
      </c>
      <c r="K35" s="39"/>
      <c r="L35" s="38">
        <f>SUM(L29:L34)</f>
        <v>48.99</v>
      </c>
    </row>
    <row r="36" spans="1:12" ht="15.95" customHeight="1">
      <c r="A36" s="40">
        <f>A6</f>
        <v>2</v>
      </c>
      <c r="B36" s="41">
        <f>B6</f>
        <v>9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16.96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16.96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2260</v>
      </c>
      <c r="G39" s="49">
        <f t="shared" ref="G39:J39" si="3">G11+G15+G25+G35+G38</f>
        <v>89.51</v>
      </c>
      <c r="H39" s="49">
        <f t="shared" si="3"/>
        <v>74.75</v>
      </c>
      <c r="I39" s="49">
        <f t="shared" si="3"/>
        <v>371.86</v>
      </c>
      <c r="J39" s="49">
        <f t="shared" si="3"/>
        <v>2431.33</v>
      </c>
      <c r="K39" s="49"/>
      <c r="L39" s="49">
        <f>L11+L15+L25+L35+L38</f>
        <v>186.65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2023-12-04T02:32:43Z</dcterms:created>
  <dcterms:modified xsi:type="dcterms:W3CDTF">2023-12-04T02:33:01Z</dcterms:modified>
</cp:coreProperties>
</file>